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9570" windowHeight="8205"/>
  </bookViews>
  <sheets>
    <sheet name="3.2021" sheetId="1" r:id="rId1"/>
    <sheet name="4.2021" sheetId="4" r:id="rId2"/>
    <sheet name="5.2021" sheetId="2" r:id="rId3"/>
    <sheet name="6.2021" sheetId="6" r:id="rId4"/>
    <sheet name="7.2021" sheetId="8" r:id="rId5"/>
    <sheet name="8.2021" sheetId="9" r:id="rId6"/>
    <sheet name="9.2021" sheetId="10" r:id="rId7"/>
    <sheet name="10.2021" sheetId="5" r:id="rId8"/>
    <sheet name="11.2021" sheetId="11" r:id="rId9"/>
    <sheet name="12.2021" sheetId="12" r:id="rId10"/>
  </sheets>
  <externalReferences>
    <externalReference r:id="rId11"/>
  </externalReferences>
  <calcPr calcId="162913"/>
</workbook>
</file>

<file path=xl/calcChain.xml><?xml version="1.0" encoding="utf-8"?>
<calcChain xmlns="http://schemas.openxmlformats.org/spreadsheetml/2006/main">
  <c r="M9" i="12" l="1"/>
  <c r="M6" i="12"/>
  <c r="M2" i="12"/>
  <c r="M3" i="12"/>
  <c r="L9" i="12"/>
  <c r="L6" i="12"/>
  <c r="L2" i="12"/>
  <c r="K9" i="12"/>
  <c r="K6" i="12"/>
  <c r="K3" i="12"/>
  <c r="K2" i="12"/>
  <c r="G9" i="11"/>
  <c r="G6" i="11"/>
  <c r="G3" i="11"/>
  <c r="G2" i="11"/>
  <c r="H9" i="9" l="1"/>
  <c r="H6" i="9"/>
  <c r="H3" i="9"/>
  <c r="H2" i="9"/>
  <c r="K9" i="2"/>
  <c r="K6" i="2"/>
  <c r="K3" i="2"/>
  <c r="K2" i="2"/>
  <c r="P9" i="8"/>
  <c r="P7" i="8"/>
  <c r="P6" i="8"/>
  <c r="P3" i="8"/>
  <c r="P2" i="8"/>
  <c r="J9" i="12"/>
  <c r="J7" i="12"/>
  <c r="J6" i="12"/>
  <c r="J3" i="12"/>
  <c r="J2" i="12"/>
  <c r="I9" i="12"/>
  <c r="I7" i="12"/>
  <c r="I6" i="12"/>
  <c r="I3" i="12"/>
  <c r="I2" i="12"/>
  <c r="F6" i="5"/>
  <c r="F3" i="5"/>
  <c r="F2" i="5"/>
  <c r="F9" i="11"/>
  <c r="F6" i="11"/>
  <c r="F3" i="11"/>
  <c r="F2" i="11"/>
  <c r="H9" i="12"/>
  <c r="H7" i="12"/>
  <c r="H6" i="12"/>
  <c r="H3" i="12"/>
  <c r="H2" i="12"/>
  <c r="S9" i="6"/>
  <c r="S7" i="6"/>
  <c r="S6" i="6"/>
  <c r="S3" i="6"/>
  <c r="S2" i="6"/>
  <c r="G9" i="12"/>
  <c r="G7" i="12"/>
  <c r="G6" i="12"/>
  <c r="G3" i="12"/>
  <c r="G2" i="12"/>
  <c r="E9" i="5"/>
  <c r="E7" i="5"/>
  <c r="E6" i="5"/>
  <c r="E3" i="5" l="1"/>
  <c r="E2" i="5"/>
  <c r="F6" i="12" l="1"/>
  <c r="F3" i="12"/>
  <c r="F7" i="12"/>
  <c r="F9" i="12"/>
  <c r="F2" i="12"/>
  <c r="E9" i="12"/>
  <c r="E6" i="12"/>
  <c r="E3" i="12"/>
  <c r="E2" i="12"/>
  <c r="D9" i="12"/>
  <c r="D6" i="12"/>
  <c r="D3" i="12"/>
  <c r="D2" i="12"/>
  <c r="C9" i="12"/>
  <c r="C6" i="12"/>
  <c r="C3" i="12"/>
  <c r="C2" i="12"/>
  <c r="B9" i="12"/>
  <c r="B7" i="12"/>
  <c r="B6" i="12"/>
  <c r="B3" i="12"/>
  <c r="B2" i="12"/>
  <c r="E9" i="11"/>
  <c r="E6" i="11"/>
  <c r="E3" i="11"/>
  <c r="E2" i="11"/>
  <c r="D9" i="11"/>
  <c r="D6" i="11"/>
  <c r="D3" i="11"/>
  <c r="D2" i="11"/>
  <c r="C9" i="11"/>
  <c r="C6" i="11"/>
  <c r="C3" i="11"/>
  <c r="C2" i="11"/>
  <c r="B9" i="11"/>
  <c r="B6" i="11"/>
  <c r="B3" i="11"/>
  <c r="E9" i="9" l="1"/>
  <c r="D9" i="9"/>
  <c r="E7" i="9"/>
  <c r="D7" i="9"/>
  <c r="E6" i="9"/>
  <c r="D6" i="9"/>
  <c r="E3" i="9"/>
  <c r="D3" i="9"/>
  <c r="E2" i="9"/>
  <c r="D2" i="9"/>
  <c r="B7" i="5" l="1"/>
  <c r="O9" i="6"/>
  <c r="O7" i="6"/>
  <c r="O2" i="6"/>
  <c r="J9" i="6"/>
  <c r="J7" i="6"/>
  <c r="J6" i="6"/>
  <c r="J2" i="6"/>
  <c r="C9" i="8"/>
  <c r="C6" i="8"/>
  <c r="C3" i="8"/>
  <c r="C2" i="8"/>
  <c r="H9" i="8" l="1"/>
  <c r="H7" i="8"/>
  <c r="H6" i="8"/>
  <c r="H3" i="8"/>
  <c r="H2" i="8"/>
  <c r="B3" i="4" l="1"/>
  <c r="D9" i="5"/>
  <c r="D7" i="5"/>
  <c r="D6" i="5"/>
  <c r="D2" i="5"/>
  <c r="D9" i="10"/>
  <c r="D6" i="10"/>
  <c r="D3" i="10"/>
  <c r="D2" i="10"/>
  <c r="C9" i="10"/>
  <c r="C7" i="10"/>
  <c r="C6" i="10"/>
  <c r="C3" i="10"/>
  <c r="C2" i="10"/>
  <c r="E9" i="10"/>
  <c r="E7" i="10"/>
  <c r="E6" i="10"/>
  <c r="E3" i="10"/>
  <c r="E2" i="10"/>
  <c r="F9" i="9"/>
  <c r="F7" i="9"/>
  <c r="F6" i="9"/>
  <c r="F3" i="9"/>
  <c r="F2" i="9"/>
  <c r="B9" i="10"/>
  <c r="B6" i="10"/>
  <c r="B3" i="10"/>
  <c r="B2" i="10"/>
  <c r="G9" i="9"/>
  <c r="G7" i="9"/>
  <c r="G6" i="9"/>
  <c r="G3" i="9"/>
  <c r="G2" i="9"/>
  <c r="M9" i="8"/>
  <c r="M7" i="8"/>
  <c r="M6" i="8"/>
  <c r="M3" i="8"/>
  <c r="M2" i="8"/>
  <c r="O9" i="8"/>
  <c r="O7" i="8"/>
  <c r="O6" i="8"/>
  <c r="O3" i="8"/>
  <c r="O2" i="8"/>
  <c r="N9" i="8"/>
  <c r="N6" i="8"/>
  <c r="N2" i="8"/>
  <c r="G9" i="8"/>
  <c r="G6" i="8"/>
  <c r="G3" i="8"/>
  <c r="G2" i="8"/>
  <c r="C6" i="5"/>
  <c r="C3" i="5"/>
  <c r="C2" i="5"/>
  <c r="E9" i="8"/>
  <c r="E7" i="8"/>
  <c r="E6" i="8"/>
  <c r="E3" i="8"/>
  <c r="E2" i="8"/>
  <c r="C9" i="9"/>
  <c r="C6" i="9"/>
  <c r="C3" i="9"/>
  <c r="C2" i="9"/>
  <c r="B9" i="9"/>
  <c r="B7" i="9"/>
  <c r="B6" i="9"/>
  <c r="B2" i="9"/>
  <c r="I9" i="8"/>
  <c r="I7" i="8"/>
  <c r="I6" i="8"/>
  <c r="I3" i="8"/>
  <c r="I2" i="8"/>
  <c r="L9" i="8"/>
  <c r="L7" i="8"/>
  <c r="L6" i="8"/>
  <c r="L2" i="8"/>
  <c r="K9" i="8"/>
  <c r="K7" i="8"/>
  <c r="K6" i="8"/>
  <c r="K3" i="8"/>
  <c r="K2" i="8"/>
  <c r="J9" i="8"/>
  <c r="J7" i="8"/>
  <c r="J6" i="8"/>
  <c r="J3" i="8"/>
  <c r="J2" i="8"/>
  <c r="D7" i="8"/>
  <c r="D9" i="8"/>
  <c r="D6" i="8"/>
  <c r="D3" i="8"/>
  <c r="D2" i="8"/>
  <c r="F9" i="8"/>
  <c r="F6" i="8"/>
  <c r="F2" i="8"/>
  <c r="F3" i="8"/>
  <c r="P9" i="6"/>
  <c r="P7" i="6"/>
  <c r="P6" i="6"/>
  <c r="P3" i="6"/>
  <c r="P2" i="6"/>
  <c r="R9" i="6"/>
  <c r="R7" i="6"/>
  <c r="R6" i="6"/>
  <c r="R3" i="6"/>
  <c r="R2" i="6"/>
  <c r="N9" i="6"/>
  <c r="N7" i="6"/>
  <c r="N6" i="6"/>
  <c r="N3" i="6"/>
  <c r="N2" i="6"/>
  <c r="B9" i="8"/>
  <c r="B7" i="8"/>
  <c r="B6" i="8"/>
  <c r="B3" i="8"/>
  <c r="B2" i="8"/>
  <c r="Q9" i="6"/>
  <c r="Q7" i="6"/>
  <c r="Q6" i="6"/>
  <c r="Q2" i="6"/>
  <c r="K9" i="6"/>
  <c r="K6" i="6"/>
  <c r="K3" i="6"/>
  <c r="K2" i="6"/>
  <c r="M9" i="6"/>
  <c r="M6" i="6"/>
  <c r="M3" i="6"/>
  <c r="M2" i="6"/>
  <c r="L9" i="6"/>
  <c r="L6" i="6"/>
  <c r="L3" i="6"/>
  <c r="L2" i="6"/>
  <c r="C9" i="6"/>
  <c r="C6" i="6"/>
  <c r="C3" i="6"/>
  <c r="C2" i="6"/>
  <c r="H9" i="6"/>
  <c r="H7" i="6"/>
  <c r="H6" i="6"/>
  <c r="H3" i="6"/>
  <c r="H2" i="6"/>
  <c r="F9" i="6"/>
  <c r="F6" i="6"/>
  <c r="F3" i="6"/>
  <c r="F2" i="6"/>
  <c r="D9" i="6"/>
  <c r="D7" i="6"/>
  <c r="D6" i="6"/>
  <c r="D3" i="6"/>
  <c r="D2" i="6"/>
  <c r="J9" i="2"/>
  <c r="J7" i="2"/>
  <c r="J6" i="2"/>
  <c r="J3" i="2"/>
  <c r="J2" i="2"/>
  <c r="G9" i="6"/>
  <c r="G6" i="6"/>
  <c r="G3" i="6"/>
  <c r="G2" i="6"/>
  <c r="E9" i="6"/>
  <c r="E6" i="6"/>
  <c r="E3" i="6"/>
  <c r="E2" i="6"/>
  <c r="B9" i="6"/>
  <c r="B7" i="6"/>
  <c r="B6" i="6"/>
  <c r="B3" i="6"/>
  <c r="B2" i="6"/>
  <c r="F7" i="2" l="1"/>
  <c r="F9" i="2"/>
  <c r="F6" i="2"/>
  <c r="F2" i="2"/>
  <c r="G9" i="2"/>
  <c r="G7" i="2"/>
  <c r="G6" i="2"/>
  <c r="G3" i="2"/>
  <c r="G2" i="2"/>
  <c r="H9" i="2"/>
  <c r="H7" i="2"/>
  <c r="H6" i="2"/>
  <c r="H3" i="2"/>
  <c r="H2" i="2"/>
  <c r="I9" i="2"/>
  <c r="I7" i="2"/>
  <c r="I6" i="2"/>
  <c r="I3" i="2"/>
  <c r="I2" i="2"/>
  <c r="E9" i="2"/>
  <c r="E7" i="2"/>
  <c r="E6" i="2"/>
  <c r="E3" i="2"/>
  <c r="E2" i="2"/>
  <c r="D9" i="2"/>
  <c r="D6" i="2"/>
  <c r="D3" i="2"/>
  <c r="D2" i="2"/>
  <c r="B9" i="5"/>
  <c r="B6" i="5"/>
  <c r="B3" i="5"/>
  <c r="B2" i="5"/>
  <c r="C9" i="4"/>
  <c r="C7" i="4"/>
  <c r="C6" i="4"/>
  <c r="C3" i="4"/>
  <c r="C2" i="4"/>
  <c r="C9" i="2"/>
  <c r="C6" i="2"/>
  <c r="C3" i="2"/>
  <c r="C2" i="2"/>
  <c r="B3" i="2"/>
  <c r="B6" i="2"/>
  <c r="B7" i="2"/>
  <c r="B9" i="2"/>
  <c r="B9" i="4" l="1"/>
  <c r="B6" i="4"/>
  <c r="B2" i="4"/>
  <c r="B2" i="2"/>
  <c r="B9" i="1" l="1"/>
  <c r="B7" i="1"/>
  <c r="B6" i="1"/>
  <c r="B3" i="1"/>
  <c r="B2" i="1"/>
</calcChain>
</file>

<file path=xl/sharedStrings.xml><?xml version="1.0" encoding="utf-8"?>
<sst xmlns="http://schemas.openxmlformats.org/spreadsheetml/2006/main" count="1048" uniqueCount="66">
  <si>
    <t>Ime/naziv korisnika</t>
  </si>
  <si>
    <t>Oznaka korisnika</t>
  </si>
  <si>
    <t>Vrsta poduzeća (MSP/veliko poduzeće) u vrijeme dodjele potpore</t>
  </si>
  <si>
    <t>Datum dodjele</t>
  </si>
  <si>
    <t>Cilj/vrsta potpore</t>
  </si>
  <si>
    <t>Davatelj potpore</t>
  </si>
  <si>
    <t>Molimo navesti poveznicu za pristup cjelovitom tekstu mjere potpore</t>
  </si>
  <si>
    <t>(1) Pravilnik o dostavi prijedloga državnih potpora, podataka o državnim potporama i potporama male vrijednosti te Registru državnih potpora i potpora male vrijednosti (NN 125/17)</t>
  </si>
  <si>
    <t>(2) NUTS – Nomenklatura teritorijalnih jedinica za statistiku. Regija se uobičajeno utvrđuje na drugoj razini.</t>
  </si>
  <si>
    <t>(5) Ako se potpora dodjeljuje putem više instrumenata potpore, iznos potpore navodi se po instrumentima.</t>
  </si>
  <si>
    <r>
      <t>Obrazac za dostavu podataka Ministarstvu financija o državnim potporama u skladu s člankom 4. Pravilnika</t>
    </r>
    <r>
      <rPr>
        <b/>
        <vertAlign val="superscript"/>
        <sz val="12"/>
        <color theme="0"/>
        <rFont val="Arial"/>
        <family val="2"/>
      </rPr>
      <t>(1)</t>
    </r>
    <r>
      <rPr>
        <b/>
        <sz val="12"/>
        <color theme="0"/>
        <rFont val="Arial"/>
        <family val="2"/>
      </rPr>
      <t>, pojedinim odlukama Europske komisije te točkom 88. Privremenog okvira</t>
    </r>
    <r>
      <rPr>
        <b/>
        <vertAlign val="superscript"/>
        <sz val="12"/>
        <color theme="0"/>
        <rFont val="Arial"/>
        <family val="2"/>
        <charset val="238"/>
      </rPr>
      <t>(1a)</t>
    </r>
  </si>
  <si>
    <t>U skladu s Privremenim okvirom za povratne predujmove, jamstva, zajmove, podređene zajmove i druge oblike potpore nominalna vrijednost temeljnog instrumenta navodi se po korisniku. Za porezne olakšice i povoljnije uvjete plaćanja iznos potpore za pojedinačnu potporu može se navesti u rasponima.</t>
  </si>
  <si>
    <t>Pravna pravila EU ili odluka Europske komisije na temelju koje je dodijeljena potpora</t>
  </si>
  <si>
    <t>(3) Uredba (EZ) br. 1893/2006 Europskog parlementa i Vijeća od 20. prosinca 2006. o utvrđivanju statističke klasifikacije ekonomskih djelatnosti NACE Revision 2 te izmjeni Uredbe Vijeća (EEZ) br. 3037/90 kao i određenih uredbi EZ-a o posebnih statističkim područjima (SL L 393, 30.12.2006., str.1.)</t>
  </si>
  <si>
    <r>
      <t>Za programe iz članaka 16. i 21. Uredbe br. 651/2014</t>
    </r>
    <r>
      <rPr>
        <vertAlign val="superscript"/>
        <sz val="10"/>
        <rFont val="Arial"/>
        <family val="2"/>
      </rPr>
      <t>(6)</t>
    </r>
    <r>
      <rPr>
        <sz val="10"/>
        <rFont val="Arial"/>
        <family val="2"/>
      </rPr>
      <t xml:space="preserve"> - naziv zaduženog subjekta i nazivi odabranih financijskih posrednika</t>
    </r>
  </si>
  <si>
    <t>(1a) Komunikacija Komisije - Privremeni okvir za mjere državne potpore u svrhu podrške gospodarstvu u aktualnoj pandemiji covid-a 19 (SL C 91I, 20.3.2020., str. 1.), kako je izmijenjena</t>
  </si>
  <si>
    <t>(6) Uredba Komisije br. 651/2014 od 17. lipnja 2014. o ocjenjivanju određenih kategorija potpora spojivima s unutarnjim tržištem u primjeni članaka 107. i 108. Ugovora o funkcioniranju Europske unije (SL L 187, 26.6.2014., str. 1.), kako je izmijenjena</t>
  </si>
  <si>
    <t>(7) Koji je Europska komisija dostavila elektroničkim postupkom iz članka 11. Uredbe br. 651/2014, kako je izmijenjena, ili na osnovi drugih pravila (uključujući SA broj).</t>
  </si>
  <si>
    <t xml:space="preserve">(4) Bruto ekvivalent potpore ili, za mjere obuhvaćene člancima 16., 21., 22. ili 39. Uredbe br. 651/2014, kako je izmijenjena, iznos ulaganja. Za operativne potpore može se navesti godišnji iznos potpore po korisniku. Za porezne programe i programe iz članka 16. (regionalne potpore za urbani razvoj) i članka 21. (potpore za rizično financiranje) ove Uredbe, taj se iznos može izraziti u obrocima iz članka 9. stavka 2. Uredbe br. 651/2014, kako je izmijenjena. </t>
  </si>
  <si>
    <r>
      <t>Regija u kojoj se korisnik nalazi, na drugoj razini NUTS-a</t>
    </r>
    <r>
      <rPr>
        <vertAlign val="superscript"/>
        <sz val="10"/>
        <rFont val="Arial"/>
        <family val="2"/>
      </rPr>
      <t>(2)</t>
    </r>
  </si>
  <si>
    <r>
      <t>Sektor djelatnosti na razini skupine prema NACE-u</t>
    </r>
    <r>
      <rPr>
        <vertAlign val="superscript"/>
        <sz val="10"/>
        <rFont val="Arial"/>
        <family val="2"/>
      </rPr>
      <t>(3)</t>
    </r>
  </si>
  <si>
    <r>
      <t>Element potpore, izražen u punom iznosu u nacionalnoj valuti</t>
    </r>
    <r>
      <rPr>
        <vertAlign val="superscript"/>
        <sz val="10"/>
        <rFont val="Arial"/>
        <family val="2"/>
      </rPr>
      <t>(4)</t>
    </r>
  </si>
  <si>
    <r>
      <t>Instrument potpore</t>
    </r>
    <r>
      <rPr>
        <vertAlign val="superscript"/>
        <sz val="10"/>
        <rFont val="Arial"/>
        <family val="2"/>
      </rPr>
      <t xml:space="preserve">(5) </t>
    </r>
    <r>
      <rPr>
        <sz val="10"/>
        <rFont val="Arial"/>
        <family val="2"/>
      </rPr>
      <t xml:space="preserve"> (bespovratno sredstvo/ subvencija kamatnih stopa, zajam/ povratni predujam/ nadoknadivo bespovratno sredstvo, jamstvo, porezna pogodnost ili porezno izuzeće, rizično financiranje, ostalo (navesti))</t>
    </r>
  </si>
  <si>
    <r>
      <t>Naslov mjere potpore</t>
    </r>
    <r>
      <rPr>
        <vertAlign val="superscript"/>
        <sz val="10"/>
        <rFont val="Arial"/>
        <family val="2"/>
      </rPr>
      <t>(7)</t>
    </r>
  </si>
  <si>
    <t>MALI PODUZETNIK</t>
  </si>
  <si>
    <t>NUTS 2 - KONTINENTALNA HRVATSKA</t>
  </si>
  <si>
    <t>JAMSTVA ZA NOVE KREDITE RADI RJEŠAVANJA PROBLEMA S LIKVIDNOŠĆU IZAZVANE KRIZOM KAO POSLJEDICOM PANDEMIJE COVID-19</t>
  </si>
  <si>
    <t>POTPORE ZA OTKLANJANJE OZBILJNIH POREMEĆAJA U GOSPODARSTVU</t>
  </si>
  <si>
    <t>MINISTARSTVO TURIZMA</t>
  </si>
  <si>
    <t>NE</t>
  </si>
  <si>
    <t>SA. 60265 - PROGRAM DODJELE POTPORE SEKTORU TURIZMA I SPORTA U AKTUALNOJ PANDEMIJI COVID-19</t>
  </si>
  <si>
    <t>PRIVREMENI OKVIR ZA MJERE DRŽAVNE POTPORE U SVRHU PODRŠKE GOSPODARSTVU U AKTUALNOJ PANDEMIJI COVID-19</t>
  </si>
  <si>
    <t xml:space="preserve">https://narodne-novine.nn.hr/clanci/sluzbeni/2021_02_10_194.html                             https://narodne-novine.nn.hr/clanci/sluzbeni/2021_07_75_1418.html            </t>
  </si>
  <si>
    <t>06031555810</t>
  </si>
  <si>
    <t>06036125979</t>
  </si>
  <si>
    <t>05464321738</t>
  </si>
  <si>
    <t>05871616331</t>
  </si>
  <si>
    <t>09606571062</t>
  </si>
  <si>
    <t>56.10</t>
  </si>
  <si>
    <t>08031824683</t>
  </si>
  <si>
    <t>MIKRO PODUZETNIK</t>
  </si>
  <si>
    <t>SREDNJI PODUZETNIK</t>
  </si>
  <si>
    <t>06227252593</t>
  </si>
  <si>
    <t>NUTS 2 - JADRANSKA HRVATSKA</t>
  </si>
  <si>
    <t>ADRIATIC KAMPOVI d.o.o.</t>
  </si>
  <si>
    <t>VELIKI PODUZETNIK</t>
  </si>
  <si>
    <t>55.30</t>
  </si>
  <si>
    <t>BAN-TOURS d.o.o.</t>
  </si>
  <si>
    <t>OLUJNO MORE J.D.O.O.</t>
  </si>
  <si>
    <t xml:space="preserve">NUTS 2 - JADRANSKA HRVATSKA </t>
  </si>
  <si>
    <t>19.4.2021.</t>
  </si>
  <si>
    <t>MINISTARSTVO TURIZMA I SPORTA</t>
  </si>
  <si>
    <t xml:space="preserve">https://narodne-novine.nn.hr/clanci/sluzbeni/2021_02_10_194.html                             https://narodne-novine.nn.hr/clanci/sluzbeni/2021_07_75_1418.html    </t>
  </si>
  <si>
    <t>ADRIATIC KAMP D.O.O.</t>
  </si>
  <si>
    <t>13.12.2021.</t>
  </si>
  <si>
    <t xml:space="preserve">GROTA GRADNJA d.o.o. </t>
  </si>
  <si>
    <t>22.4.2021.</t>
  </si>
  <si>
    <t>HOTELI KOLOČEP D.D.</t>
  </si>
  <si>
    <t>8.12.2021.</t>
  </si>
  <si>
    <t>INTEGRAL ZAGREB D.O.O.</t>
  </si>
  <si>
    <t>NUTS 2 - GRAD ZAGREB</t>
  </si>
  <si>
    <t>27.7.2021.</t>
  </si>
  <si>
    <t>M.J. COMMERCE D.O.O.</t>
  </si>
  <si>
    <t>30.6.2021.</t>
  </si>
  <si>
    <t>TOVERS D.O.O.</t>
  </si>
  <si>
    <t>30.12.2021.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</si>
</sst>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b/>
      <sz val="12"/>
      <color theme="0"/>
      <name val="Arial"/>
      <family val="2"/>
    </font>
    <font>
      <b/>
      <vertAlign val="superscript"/>
      <sz val="12"/>
      <color theme="0"/>
      <name val="Arial"/>
      <family val="2"/>
    </font>
    <font>
      <sz val="10"/>
      <name val="Arial"/>
      <family val="2"/>
    </font>
    <font>
      <vertAlign val="superscript"/>
      <sz val="10"/>
      <name val="Arial"/>
      <family val="2"/>
    </font>
    <font>
      <u/>
      <sz val="11"/>
      <color theme="10"/>
      <name val="Calibri"/>
      <family val="2"/>
      <scheme val="minor"/>
    </font>
    <font>
      <sz val="12"/>
      <name val="Times New Roman"/>
      <family val="1"/>
      <charset val="238"/>
    </font>
    <font>
      <sz val="8"/>
      <name val="Arial"/>
      <family val="2"/>
    </font>
    <font>
      <b/>
      <vertAlign val="superscript"/>
      <sz val="12"/>
      <color theme="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008080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5">
    <xf numFmtId="0" fontId="0" fillId="0" borderId="0" xfId="0"/>
    <xf numFmtId="0" fontId="6" fillId="0" borderId="0" xfId="0" applyFont="1" applyFill="1" applyAlignment="1">
      <alignment horizontal="left" vertical="top" wrapText="1"/>
    </xf>
    <xf numFmtId="0" fontId="0" fillId="0" borderId="0" xfId="0" applyAlignment="1">
      <alignment wrapText="1"/>
    </xf>
    <xf numFmtId="0" fontId="3" fillId="0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top" wrapText="1"/>
    </xf>
    <xf numFmtId="0" fontId="9" fillId="0" borderId="1" xfId="0" applyFont="1" applyFill="1" applyBorder="1" applyAlignment="1">
      <alignment horizontal="left" vertical="top" wrapText="1"/>
    </xf>
    <xf numFmtId="0" fontId="9" fillId="0" borderId="1" xfId="1" applyFont="1" applyFill="1" applyBorder="1" applyAlignment="1">
      <alignment horizontal="left" vertical="top" wrapText="1"/>
    </xf>
    <xf numFmtId="4" fontId="9" fillId="0" borderId="1" xfId="0" applyNumberFormat="1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horizontal="left" vertical="top" wrapText="1"/>
    </xf>
    <xf numFmtId="14" fontId="9" fillId="0" borderId="1" xfId="0" applyNumberFormat="1" applyFont="1" applyFill="1" applyBorder="1" applyAlignment="1">
      <alignment horizontal="left" vertical="top" wrapText="1"/>
    </xf>
    <xf numFmtId="49" fontId="9" fillId="0" borderId="1" xfId="0" applyNumberFormat="1" applyFont="1" applyFill="1" applyBorder="1" applyAlignment="1">
      <alignment horizontal="left" vertical="top" wrapText="1"/>
    </xf>
    <xf numFmtId="0" fontId="7" fillId="0" borderId="0" xfId="0" applyFont="1" applyFill="1" applyAlignment="1">
      <alignment horizontal="left" vertical="top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</cellXfs>
  <cellStyles count="2">
    <cellStyle name="Hiperveza" xfId="1" builtinId="8"/>
    <cellStyle name="Normalno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IZVJE&#352;&#262;A%20HAMAG-BICRO\Izvje&#353;taj%20za%20Ministarstvo%20turizm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ključivanje u Program"/>
    </sheetNames>
    <sheetDataSet>
      <sheetData sheetId="0">
        <row r="2">
          <cell r="B2" t="str">
            <v>KARVEL HOTELI d.o.o.</v>
          </cell>
          <cell r="E2">
            <v>54239409111</v>
          </cell>
          <cell r="F2" t="str">
            <v>55.10</v>
          </cell>
          <cell r="H2">
            <v>1500000</v>
          </cell>
          <cell r="O2">
            <v>44280</v>
          </cell>
        </row>
        <row r="8">
          <cell r="B8" t="str">
            <v>CHARTER-NOVAK D.O.O.</v>
          </cell>
          <cell r="E8">
            <v>47213888466</v>
          </cell>
          <cell r="F8">
            <v>77.34</v>
          </cell>
          <cell r="H8">
            <v>1000000</v>
          </cell>
          <cell r="O8">
            <v>44320</v>
          </cell>
        </row>
        <row r="10">
          <cell r="B10" t="str">
            <v>APPLICON TOURS d.o.o.</v>
          </cell>
          <cell r="E10">
            <v>71222607758</v>
          </cell>
          <cell r="F10">
            <v>79.11</v>
          </cell>
          <cell r="O10">
            <v>44314</v>
          </cell>
        </row>
        <row r="15">
          <cell r="B15" t="str">
            <v>Tatami trade doo</v>
          </cell>
          <cell r="E15">
            <v>76410388064</v>
          </cell>
          <cell r="F15" t="str">
            <v>55.10</v>
          </cell>
          <cell r="O15">
            <v>44322</v>
          </cell>
        </row>
        <row r="17">
          <cell r="B17" t="str">
            <v xml:space="preserve">ANKORA d.o.o. </v>
          </cell>
          <cell r="E17">
            <v>19762808329</v>
          </cell>
          <cell r="F17" t="str">
            <v>56.10</v>
          </cell>
          <cell r="H17">
            <v>1500000</v>
          </cell>
          <cell r="O17">
            <v>44315</v>
          </cell>
        </row>
        <row r="18">
          <cell r="B18" t="str">
            <v>DUBROVNIK HOMES d.o.o.</v>
          </cell>
          <cell r="E18">
            <v>43886338967</v>
          </cell>
          <cell r="F18" t="str">
            <v>79.11</v>
          </cell>
          <cell r="H18">
            <v>920000</v>
          </cell>
          <cell r="O18">
            <v>44474</v>
          </cell>
        </row>
        <row r="23">
          <cell r="B23" t="str">
            <v xml:space="preserve">AHAT d.o.o. </v>
          </cell>
          <cell r="E23">
            <v>36968554141</v>
          </cell>
          <cell r="F23" t="str">
            <v>56.10</v>
          </cell>
          <cell r="O23">
            <v>44328</v>
          </cell>
        </row>
        <row r="26">
          <cell r="B26" t="str">
            <v>ALEXANDRA HOTEL COLLECTION D.O.O.</v>
          </cell>
          <cell r="E26">
            <v>61614818439</v>
          </cell>
          <cell r="F26" t="str">
            <v>55.10</v>
          </cell>
          <cell r="H26">
            <v>5000000</v>
          </cell>
          <cell r="O26">
            <v>44328</v>
          </cell>
        </row>
        <row r="30">
          <cell r="B30" t="str">
            <v>WAYPOINT d.o.o.</v>
          </cell>
          <cell r="E30">
            <v>73276516628</v>
          </cell>
          <cell r="F30" t="str">
            <v>77.34</v>
          </cell>
          <cell r="H30">
            <v>2000000</v>
          </cell>
          <cell r="O30">
            <v>44342</v>
          </cell>
        </row>
        <row r="33">
          <cell r="B33" t="str">
            <v>MEHATRONIKA BURAZIN D.O.O.</v>
          </cell>
          <cell r="E33">
            <v>93967962908</v>
          </cell>
          <cell r="F33" t="str">
            <v>56.10</v>
          </cell>
          <cell r="H33">
            <v>800000</v>
          </cell>
          <cell r="O33">
            <v>44336</v>
          </cell>
        </row>
        <row r="34">
          <cell r="B34" t="str">
            <v>KROKI NAUTIKA D.O.O.</v>
          </cell>
          <cell r="E34">
            <v>53289932298</v>
          </cell>
          <cell r="F34" t="str">
            <v>77.34</v>
          </cell>
          <cell r="H34">
            <v>1050000</v>
          </cell>
          <cell r="O34">
            <v>44336</v>
          </cell>
        </row>
        <row r="35">
          <cell r="B35" t="str">
            <v>MALI DUBROVNIK doo</v>
          </cell>
          <cell r="F35" t="str">
            <v>56.10</v>
          </cell>
          <cell r="H35">
            <v>2000000</v>
          </cell>
          <cell r="O35">
            <v>44335</v>
          </cell>
        </row>
        <row r="38">
          <cell r="B38" t="str">
            <v>A. T. I. D. O. O.</v>
          </cell>
          <cell r="E38">
            <v>29635530727</v>
          </cell>
          <cell r="F38" t="str">
            <v>79.12</v>
          </cell>
          <cell r="H38">
            <v>1500000</v>
          </cell>
          <cell r="O38">
            <v>44348</v>
          </cell>
        </row>
        <row r="39">
          <cell r="B39" t="str">
            <v xml:space="preserve">STAR TURIST d.o.o. </v>
          </cell>
          <cell r="E39">
            <v>49840245290</v>
          </cell>
          <cell r="F39" t="str">
            <v>79.11</v>
          </cell>
          <cell r="O39">
            <v>44356</v>
          </cell>
        </row>
        <row r="40">
          <cell r="B40" t="str">
            <v>HOTEL MEDITERAN d.o.o.</v>
          </cell>
          <cell r="E40">
            <v>42314042474</v>
          </cell>
          <cell r="F40" t="str">
            <v>55.10</v>
          </cell>
          <cell r="O40">
            <v>44358</v>
          </cell>
        </row>
        <row r="42">
          <cell r="B42" t="str">
            <v>UGOSTITELJSKI OBRT "MACOLA", ŽELJKO OREŠKOVIĆ</v>
          </cell>
          <cell r="E42">
            <v>70597407118</v>
          </cell>
          <cell r="F42" t="str">
            <v>56.10</v>
          </cell>
          <cell r="H42">
            <v>6000000</v>
          </cell>
          <cell r="O42">
            <v>44343</v>
          </cell>
        </row>
        <row r="43">
          <cell r="B43" t="str">
            <v>HOTELI A doo</v>
          </cell>
          <cell r="E43">
            <v>33251706151</v>
          </cell>
          <cell r="F43" t="str">
            <v>55.10</v>
          </cell>
          <cell r="H43">
            <v>6000000</v>
          </cell>
          <cell r="O43">
            <v>44349</v>
          </cell>
        </row>
        <row r="44">
          <cell r="B44" t="str">
            <v>MAJOR d.o.o.</v>
          </cell>
          <cell r="E44">
            <v>74465839397</v>
          </cell>
          <cell r="F44" t="str">
            <v>56.10</v>
          </cell>
          <cell r="O44">
            <v>44357</v>
          </cell>
        </row>
        <row r="45">
          <cell r="B45" t="str">
            <v>NAŠA IDEJA D.O.O.</v>
          </cell>
          <cell r="E45">
            <v>18299686975</v>
          </cell>
          <cell r="F45" t="str">
            <v>56.10</v>
          </cell>
          <cell r="O45">
            <v>44344</v>
          </cell>
        </row>
        <row r="47">
          <cell r="B47" t="str">
            <v>IDEA PUTOVANJA doo</v>
          </cell>
          <cell r="E47">
            <v>21344819267</v>
          </cell>
          <cell r="F47" t="str">
            <v>79.12</v>
          </cell>
          <cell r="H47">
            <v>1200000</v>
          </cell>
          <cell r="O47">
            <v>44361</v>
          </cell>
        </row>
        <row r="49">
          <cell r="B49" t="str">
            <v>NAUTIKA KUFNER doo</v>
          </cell>
          <cell r="E49">
            <v>38302424150</v>
          </cell>
          <cell r="F49" t="str">
            <v>77.34</v>
          </cell>
          <cell r="O49">
            <v>44348</v>
          </cell>
        </row>
        <row r="52">
          <cell r="B52" t="str">
            <v>GIRICA D.O.O.</v>
          </cell>
          <cell r="E52">
            <v>96646652191</v>
          </cell>
          <cell r="F52" t="str">
            <v>56.10</v>
          </cell>
          <cell r="O52">
            <v>44365</v>
          </cell>
        </row>
        <row r="56">
          <cell r="B56" t="str">
            <v>PROFICIO D.D.</v>
          </cell>
          <cell r="E56">
            <v>39508009387</v>
          </cell>
          <cell r="F56" t="str">
            <v>55.30</v>
          </cell>
          <cell r="O56">
            <v>44365</v>
          </cell>
        </row>
        <row r="59">
          <cell r="B59" t="str">
            <v xml:space="preserve">ECO RESORTS DOO </v>
          </cell>
          <cell r="E59">
            <v>42002631136</v>
          </cell>
          <cell r="F59" t="str">
            <v>55.30</v>
          </cell>
          <cell r="O59">
            <v>44364</v>
          </cell>
        </row>
        <row r="61">
          <cell r="B61" t="str">
            <v xml:space="preserve">HOTEL LERO d.o.o. </v>
          </cell>
          <cell r="F61" t="str">
            <v>55.10</v>
          </cell>
          <cell r="H61">
            <v>6000000</v>
          </cell>
          <cell r="O61">
            <v>44375</v>
          </cell>
        </row>
        <row r="62">
          <cell r="B62" t="str">
            <v>DESTINATIONS F-TOURS d.o.o.</v>
          </cell>
          <cell r="F62" t="str">
            <v>79.11</v>
          </cell>
          <cell r="H62">
            <v>1000000</v>
          </cell>
          <cell r="O62">
            <v>44362</v>
          </cell>
        </row>
        <row r="63">
          <cell r="B63" t="str">
            <v xml:space="preserve">YELLOW APPLE </v>
          </cell>
          <cell r="H63">
            <v>1000000</v>
          </cell>
          <cell r="O63">
            <v>44370</v>
          </cell>
        </row>
        <row r="67">
          <cell r="B67" t="str">
            <v>SVIJET PUTOVANJA d.o.o.</v>
          </cell>
          <cell r="E67">
            <v>52054553675</v>
          </cell>
          <cell r="F67" t="str">
            <v>79.11</v>
          </cell>
          <cell r="H67">
            <v>800000</v>
          </cell>
          <cell r="O67">
            <v>44384</v>
          </cell>
        </row>
        <row r="69">
          <cell r="B69" t="str">
            <v>HOTEL PUNTA OSEJAVE doo</v>
          </cell>
          <cell r="E69">
            <v>95127493799</v>
          </cell>
          <cell r="F69" t="str">
            <v>55.10</v>
          </cell>
          <cell r="O69">
            <v>44389</v>
          </cell>
        </row>
        <row r="73">
          <cell r="B73" t="str">
            <v>KONAK d.o.o</v>
          </cell>
          <cell r="E73">
            <v>54042795963</v>
          </cell>
          <cell r="F73" t="str">
            <v>55.10</v>
          </cell>
          <cell r="H73">
            <v>1200000</v>
          </cell>
          <cell r="O73">
            <v>44368</v>
          </cell>
        </row>
        <row r="78">
          <cell r="B78" t="str">
            <v xml:space="preserve">KLARISA  d.o.o. </v>
          </cell>
          <cell r="E78">
            <v>12053921736</v>
          </cell>
          <cell r="F78" t="str">
            <v>56.10</v>
          </cell>
          <cell r="H78">
            <v>4100000</v>
          </cell>
          <cell r="O78">
            <v>44375</v>
          </cell>
        </row>
        <row r="82">
          <cell r="B82" t="str">
            <v>Panolija d.o.o.</v>
          </cell>
          <cell r="E82" t="str">
            <v>00449688986</v>
          </cell>
          <cell r="F82" t="str">
            <v>56.10</v>
          </cell>
          <cell r="H82">
            <v>900000</v>
          </cell>
          <cell r="O82">
            <v>44371</v>
          </cell>
        </row>
        <row r="89">
          <cell r="B89" t="str">
            <v xml:space="preserve">Lokrum d.o.o. </v>
          </cell>
          <cell r="E89">
            <v>99785343773</v>
          </cell>
          <cell r="F89" t="str">
            <v>56.10</v>
          </cell>
          <cell r="H89">
            <v>4000000</v>
          </cell>
          <cell r="O89">
            <v>44377</v>
          </cell>
        </row>
        <row r="99">
          <cell r="B99" t="str">
            <v xml:space="preserve">GRIP d.o.o. </v>
          </cell>
          <cell r="E99">
            <v>53058208999</v>
          </cell>
          <cell r="F99" t="str">
            <v>55.10</v>
          </cell>
          <cell r="O99">
            <v>44392</v>
          </cell>
        </row>
        <row r="100">
          <cell r="B100" t="str">
            <v>SPERANZA doo</v>
          </cell>
          <cell r="E100">
            <v>56831241098</v>
          </cell>
          <cell r="F100" t="str">
            <v>79.11</v>
          </cell>
          <cell r="H100">
            <v>3000000</v>
          </cell>
          <cell r="O100">
            <v>44389</v>
          </cell>
        </row>
        <row r="101">
          <cell r="B101" t="str">
            <v>FACTA VERA d.o.o.</v>
          </cell>
          <cell r="E101">
            <v>12722099417</v>
          </cell>
          <cell r="F101" t="str">
            <v>55.20</v>
          </cell>
          <cell r="H101">
            <v>3500000</v>
          </cell>
          <cell r="O101">
            <v>44400</v>
          </cell>
        </row>
        <row r="102">
          <cell r="B102" t="str">
            <v xml:space="preserve">HOTEL JADRAN ŠIBENIK d.d. </v>
          </cell>
          <cell r="E102">
            <v>47183175939</v>
          </cell>
          <cell r="F102" t="str">
            <v>55.10</v>
          </cell>
          <cell r="H102">
            <v>3000000</v>
          </cell>
          <cell r="O102">
            <v>44400</v>
          </cell>
        </row>
        <row r="103">
          <cell r="B103" t="str">
            <v>AUTOKAMP IMPERIAL VODICE d.d.</v>
          </cell>
          <cell r="F103" t="str">
            <v>55.30</v>
          </cell>
          <cell r="H103">
            <v>4000000</v>
          </cell>
          <cell r="O103">
            <v>44400</v>
          </cell>
        </row>
        <row r="104">
          <cell r="B104" t="str">
            <v xml:space="preserve">HOTEL MIRAN PIROVAC d.d. </v>
          </cell>
          <cell r="E104">
            <v>67751413631</v>
          </cell>
          <cell r="F104" t="str">
            <v>55.10</v>
          </cell>
          <cell r="H104">
            <v>4000000</v>
          </cell>
          <cell r="O104">
            <v>44399</v>
          </cell>
        </row>
        <row r="105">
          <cell r="B105" t="str">
            <v>ARHIPELAG d.o.o.</v>
          </cell>
          <cell r="F105" t="str">
            <v>55.10</v>
          </cell>
          <cell r="H105">
            <v>2500000</v>
          </cell>
          <cell r="O105">
            <v>44417</v>
          </cell>
        </row>
        <row r="106">
          <cell r="B106" t="str">
            <v>MARINE CLUB INTERNATIONAL d.o.o.</v>
          </cell>
          <cell r="E106">
            <v>82973372529</v>
          </cell>
          <cell r="F106" t="str">
            <v>93.29</v>
          </cell>
          <cell r="O106">
            <v>44418</v>
          </cell>
        </row>
        <row r="107">
          <cell r="B107" t="str">
            <v>KRISTAL INVEST d.o.o.</v>
          </cell>
          <cell r="E107">
            <v>26674861937</v>
          </cell>
          <cell r="F107" t="str">
            <v>56.10</v>
          </cell>
          <cell r="H107">
            <v>1500000</v>
          </cell>
          <cell r="O107">
            <v>44397</v>
          </cell>
        </row>
        <row r="108">
          <cell r="B108" t="str">
            <v>BOUTIQUE HOTELI ZADAR d.o.o.</v>
          </cell>
          <cell r="E108">
            <v>71034205256</v>
          </cell>
          <cell r="F108" t="str">
            <v>55.10</v>
          </cell>
          <cell r="H108">
            <v>1100000</v>
          </cell>
          <cell r="O108">
            <v>44389</v>
          </cell>
        </row>
        <row r="110">
          <cell r="B110" t="str">
            <v>UNILINE d.o.o.</v>
          </cell>
          <cell r="E110">
            <v>74786390334</v>
          </cell>
          <cell r="F110" t="str">
            <v>79.12</v>
          </cell>
          <cell r="H110">
            <v>6000000</v>
          </cell>
          <cell r="O110">
            <v>44482</v>
          </cell>
        </row>
        <row r="111">
          <cell r="B111" t="str">
            <v>RUDA TRADE d.o.o.</v>
          </cell>
          <cell r="E111">
            <v>91481200578</v>
          </cell>
          <cell r="F111" t="str">
            <v>79.11</v>
          </cell>
          <cell r="O111" t="str">
            <v>03.08.2021.</v>
          </cell>
        </row>
        <row r="112">
          <cell r="B112" t="str">
            <v>BOUTIQUE HOTEL LILI</v>
          </cell>
          <cell r="E112">
            <v>12210397959</v>
          </cell>
          <cell r="F112" t="str">
            <v>55.10</v>
          </cell>
        </row>
        <row r="113">
          <cell r="B113" t="str">
            <v>CISSA d.o.o.</v>
          </cell>
          <cell r="E113">
            <v>47128897883</v>
          </cell>
          <cell r="F113" t="str">
            <v>56.10</v>
          </cell>
          <cell r="O113">
            <v>44393</v>
          </cell>
        </row>
        <row r="117">
          <cell r="B117" t="str">
            <v xml:space="preserve">DUJE &amp; DINO d.o.o. </v>
          </cell>
          <cell r="F117" t="str">
            <v>56.10</v>
          </cell>
          <cell r="O117">
            <v>44404</v>
          </cell>
        </row>
        <row r="118">
          <cell r="B118" t="str">
            <v>MALI BAS d.o.o.</v>
          </cell>
          <cell r="E118">
            <v>59076430305</v>
          </cell>
          <cell r="F118" t="str">
            <v>56.10</v>
          </cell>
          <cell r="H118">
            <v>2300000</v>
          </cell>
          <cell r="O118">
            <v>44404</v>
          </cell>
        </row>
        <row r="119">
          <cell r="B119" t="str">
            <v>AB DRIVE FOOD d.o.o.</v>
          </cell>
          <cell r="E119">
            <v>77772488901</v>
          </cell>
          <cell r="F119" t="str">
            <v>56.10</v>
          </cell>
          <cell r="H119">
            <v>1000000</v>
          </cell>
          <cell r="O119">
            <v>44403</v>
          </cell>
        </row>
        <row r="122">
          <cell r="B122" t="str">
            <v>I.C. Horizont d.o.o.</v>
          </cell>
          <cell r="E122">
            <v>84082362083</v>
          </cell>
          <cell r="F122" t="str">
            <v>79.11</v>
          </cell>
          <cell r="H122">
            <v>900000</v>
          </cell>
          <cell r="O122">
            <v>44405</v>
          </cell>
        </row>
        <row r="123">
          <cell r="B123" t="str">
            <v xml:space="preserve">MEA CULPA d.o.o. </v>
          </cell>
          <cell r="E123">
            <v>68497962764</v>
          </cell>
          <cell r="F123" t="str">
            <v>56.10</v>
          </cell>
          <cell r="H123">
            <v>5900000</v>
          </cell>
          <cell r="O123">
            <v>44438</v>
          </cell>
        </row>
        <row r="126">
          <cell r="B126" t="str">
            <v xml:space="preserve">Hotel Split d.d. </v>
          </cell>
          <cell r="E126">
            <v>68755468505</v>
          </cell>
          <cell r="F126" t="str">
            <v>55.10</v>
          </cell>
          <cell r="O126">
            <v>44449</v>
          </cell>
        </row>
        <row r="127">
          <cell r="B127" t="str">
            <v>DUBROVAČKO PRIMORJE D.O.O.</v>
          </cell>
          <cell r="E127">
            <v>40888070807</v>
          </cell>
          <cell r="F127" t="str">
            <v>55.10</v>
          </cell>
          <cell r="H127">
            <v>6000000</v>
          </cell>
          <cell r="O127">
            <v>44434</v>
          </cell>
        </row>
        <row r="129">
          <cell r="B129" t="str">
            <v>ADRIATIC YACHT CHARTER D.O.O.</v>
          </cell>
          <cell r="E129">
            <v>85919262464</v>
          </cell>
          <cell r="F129" t="str">
            <v>79.11</v>
          </cell>
          <cell r="H129">
            <v>3647000</v>
          </cell>
          <cell r="O129">
            <v>44467</v>
          </cell>
        </row>
        <row r="130">
          <cell r="B130" t="str">
            <v>MELDI d.o.o.</v>
          </cell>
          <cell r="E130">
            <v>98950088044</v>
          </cell>
          <cell r="F130" t="str">
            <v>56.30</v>
          </cell>
          <cell r="H130">
            <v>800000</v>
          </cell>
          <cell r="O130">
            <v>44433</v>
          </cell>
        </row>
        <row r="132">
          <cell r="B132" t="str">
            <v>KRKA BELVEDRE d.o.o.</v>
          </cell>
          <cell r="E132">
            <v>44389874471</v>
          </cell>
          <cell r="F132" t="str">
            <v>56.10</v>
          </cell>
          <cell r="H132">
            <v>1100000</v>
          </cell>
          <cell r="O132">
            <v>44433</v>
          </cell>
        </row>
        <row r="134">
          <cell r="B134" t="str">
            <v>EASY A TENT d.o.o</v>
          </cell>
          <cell r="E134">
            <v>73095843702</v>
          </cell>
          <cell r="F134" t="str">
            <v>55.30</v>
          </cell>
          <cell r="H134">
            <v>2500000</v>
          </cell>
          <cell r="O134">
            <v>44445</v>
          </cell>
        </row>
        <row r="136">
          <cell r="B136" t="str">
            <v>JID MALETA d.o.o.</v>
          </cell>
          <cell r="E136">
            <v>71519025786</v>
          </cell>
          <cell r="F136" t="str">
            <v>56.30</v>
          </cell>
          <cell r="O136">
            <v>44446</v>
          </cell>
        </row>
        <row r="139">
          <cell r="B139" t="str">
            <v>BOUTIQUE HOTEL LILI, vl. Marijan Starešinić</v>
          </cell>
          <cell r="E139">
            <v>12210397959</v>
          </cell>
          <cell r="F139" t="str">
            <v>55.10</v>
          </cell>
        </row>
        <row r="143">
          <cell r="B143" t="str">
            <v>MAKINA VODICE d.o.o.</v>
          </cell>
          <cell r="F143" t="str">
            <v>56.10</v>
          </cell>
          <cell r="H143">
            <v>1000000</v>
          </cell>
          <cell r="O143">
            <v>44473</v>
          </cell>
        </row>
        <row r="148">
          <cell r="E148">
            <v>91025164621</v>
          </cell>
          <cell r="F148" t="str">
            <v>79.11</v>
          </cell>
          <cell r="O148">
            <v>44508</v>
          </cell>
        </row>
        <row r="149">
          <cell r="B149" t="str">
            <v>Kuća Edo doo</v>
          </cell>
          <cell r="E149">
            <v>62230031115</v>
          </cell>
          <cell r="F149" t="str">
            <v>56.10</v>
          </cell>
          <cell r="O149">
            <v>44512</v>
          </cell>
        </row>
        <row r="150">
          <cell r="B150" t="str">
            <v>CAMPER CLEAN doo</v>
          </cell>
          <cell r="E150">
            <v>11198956512</v>
          </cell>
          <cell r="F150" t="str">
            <v>55.90</v>
          </cell>
          <cell r="O150">
            <v>44524</v>
          </cell>
        </row>
        <row r="151">
          <cell r="B151" t="str">
            <v>NAUTIČKI CENTAR PINA I MARE  d.o.o.</v>
          </cell>
          <cell r="E151">
            <v>43627437921</v>
          </cell>
          <cell r="F151" t="str">
            <v>77.34</v>
          </cell>
          <cell r="O151">
            <v>44524</v>
          </cell>
        </row>
        <row r="152">
          <cell r="B152" t="str">
            <v>ZANTIUM TRAVEL d.o.o</v>
          </cell>
          <cell r="E152">
            <v>49559663512</v>
          </cell>
          <cell r="F152" t="str">
            <v>79.11</v>
          </cell>
          <cell r="O152">
            <v>44515</v>
          </cell>
        </row>
        <row r="156">
          <cell r="B156" t="str">
            <v>Forum Ragusea d.o.o.</v>
          </cell>
          <cell r="E156">
            <v>31286224068</v>
          </cell>
          <cell r="F156" t="str">
            <v>56.10</v>
          </cell>
          <cell r="O156">
            <v>44529</v>
          </cell>
        </row>
        <row r="158">
          <cell r="B158" t="str">
            <v xml:space="preserve">Pjaca Rosa d.o.o. </v>
          </cell>
          <cell r="E158">
            <v>35737638587</v>
          </cell>
          <cell r="F158" t="str">
            <v>55.10</v>
          </cell>
          <cell r="O158">
            <v>44538</v>
          </cell>
        </row>
        <row r="161">
          <cell r="B161" t="str">
            <v>GERO d.o.o.</v>
          </cell>
          <cell r="E161">
            <v>13321923957</v>
          </cell>
          <cell r="F161" t="str">
            <v>56.10</v>
          </cell>
          <cell r="H161">
            <v>800000</v>
          </cell>
          <cell r="O161">
            <v>44531</v>
          </cell>
        </row>
        <row r="162">
          <cell r="B162" t="str">
            <v>CISSA d.o.o.</v>
          </cell>
          <cell r="E162">
            <v>47128897883</v>
          </cell>
          <cell r="F162" t="str">
            <v>56.10</v>
          </cell>
          <cell r="O162">
            <v>44533</v>
          </cell>
        </row>
        <row r="164">
          <cell r="B164" t="str">
            <v>YELLOW APPLE d.o.o.</v>
          </cell>
          <cell r="E164">
            <v>9606571062</v>
          </cell>
          <cell r="F164" t="str">
            <v>56.10</v>
          </cell>
          <cell r="O164">
            <v>44538</v>
          </cell>
        </row>
        <row r="170">
          <cell r="B170" t="str">
            <v>Pizza shop d.o.o.</v>
          </cell>
          <cell r="E170">
            <v>11862053788</v>
          </cell>
          <cell r="F170" t="str">
            <v>56.10</v>
          </cell>
          <cell r="H170">
            <v>6000000</v>
          </cell>
          <cell r="O170">
            <v>44558</v>
          </cell>
        </row>
        <row r="171">
          <cell r="B171" t="str">
            <v>O TOURS PCO d.o.o.</v>
          </cell>
          <cell r="E171">
            <v>63420097130</v>
          </cell>
          <cell r="F171" t="str">
            <v>79.11</v>
          </cell>
          <cell r="H171">
            <v>1200000</v>
          </cell>
          <cell r="O171">
            <v>44551</v>
          </cell>
        </row>
        <row r="173">
          <cell r="B173" t="str">
            <v>H.O.L.S. d.o.o.</v>
          </cell>
          <cell r="E173">
            <v>23971298808</v>
          </cell>
          <cell r="F173" t="str">
            <v>93.13</v>
          </cell>
          <cell r="H173">
            <v>2000000</v>
          </cell>
          <cell r="O173">
            <v>44546</v>
          </cell>
        </row>
        <row r="178">
          <cell r="B178" t="str">
            <v>Rougemarin d.o.o.</v>
          </cell>
          <cell r="E178">
            <v>20822976890</v>
          </cell>
          <cell r="F178" t="str">
            <v>56.10</v>
          </cell>
          <cell r="H178">
            <v>4000000</v>
          </cell>
          <cell r="O178">
            <v>44557</v>
          </cell>
        </row>
        <row r="179">
          <cell r="B179" t="str">
            <v>Pirnat d.o.o.</v>
          </cell>
          <cell r="E179">
            <v>80509908679</v>
          </cell>
          <cell r="F179" t="str">
            <v>55.20</v>
          </cell>
          <cell r="O179">
            <v>44559</v>
          </cell>
        </row>
        <row r="185">
          <cell r="B185" t="str">
            <v>LUMINOR HOTEL COLLECTION d.o.o.</v>
          </cell>
          <cell r="F185" t="str">
            <v>55.10</v>
          </cell>
          <cell r="O185">
            <v>44561</v>
          </cell>
        </row>
        <row r="186">
          <cell r="B186" t="str">
            <v>BARD, zajednički trgovački obrt</v>
          </cell>
          <cell r="E186">
            <v>93761699612</v>
          </cell>
          <cell r="F186" t="str">
            <v>56.30</v>
          </cell>
          <cell r="H186">
            <v>1000000</v>
          </cell>
          <cell r="O186">
            <v>44560</v>
          </cell>
        </row>
        <row r="188">
          <cell r="B188" t="str">
            <v>ANTIN GUŠT, OBRT ZA UGOSTITELJSTVO, VL. STANKO PULJIĆ</v>
          </cell>
          <cell r="E188">
            <v>92881351384</v>
          </cell>
          <cell r="F188" t="str">
            <v>56.10</v>
          </cell>
          <cell r="O188">
            <v>44560</v>
          </cell>
        </row>
      </sheetData>
    </sheetDataSet>
  </externalBook>
</externalLink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5"/>
  <sheetViews>
    <sheetView tabSelected="1" zoomScale="115" zoomScaleNormal="115" workbookViewId="0">
      <selection sqref="A1:B1"/>
    </sheetView>
  </sheetViews>
  <sheetFormatPr defaultColWidth="9.140625" defaultRowHeight="15" x14ac:dyDescent="0.25"/>
  <cols>
    <col min="1" max="1" width="66.7109375" style="2" customWidth="1"/>
    <col min="2" max="2" width="79.85546875" style="2" customWidth="1"/>
    <col min="3" max="16384" width="9.140625" style="2"/>
  </cols>
  <sheetData>
    <row r="1" spans="1:2" ht="36" customHeight="1" x14ac:dyDescent="0.25">
      <c r="A1" s="13" t="s">
        <v>10</v>
      </c>
      <c r="B1" s="14"/>
    </row>
    <row r="2" spans="1:2" x14ac:dyDescent="0.25">
      <c r="A2" s="3" t="s">
        <v>0</v>
      </c>
      <c r="B2" s="6" t="str">
        <f>'[1]Uključivanje u Program'!$B$2</f>
        <v>KARVEL HOTELI d.o.o.</v>
      </c>
    </row>
    <row r="3" spans="1:2" x14ac:dyDescent="0.25">
      <c r="A3" s="3" t="s">
        <v>1</v>
      </c>
      <c r="B3" s="6">
        <f>'[1]Uključivanje u Program'!$E$2</f>
        <v>54239409111</v>
      </c>
    </row>
    <row r="4" spans="1:2" x14ac:dyDescent="0.25">
      <c r="A4" s="3" t="s">
        <v>2</v>
      </c>
      <c r="B4" s="6" t="s">
        <v>24</v>
      </c>
    </row>
    <row r="5" spans="1:2" x14ac:dyDescent="0.25">
      <c r="A5" s="4" t="s">
        <v>19</v>
      </c>
      <c r="B5" s="6" t="s">
        <v>25</v>
      </c>
    </row>
    <row r="6" spans="1:2" x14ac:dyDescent="0.25">
      <c r="A6" s="3" t="s">
        <v>20</v>
      </c>
      <c r="B6" s="6" t="str">
        <f>'[1]Uključivanje u Program'!$F$2</f>
        <v>55.10</v>
      </c>
    </row>
    <row r="7" spans="1:2" x14ac:dyDescent="0.25">
      <c r="A7" s="5" t="s">
        <v>21</v>
      </c>
      <c r="B7" s="8">
        <f>'[1]Uključivanje u Program'!$H$2</f>
        <v>1500000</v>
      </c>
    </row>
    <row r="8" spans="1:2" ht="39.75" x14ac:dyDescent="0.25">
      <c r="A8" s="3" t="s">
        <v>22</v>
      </c>
      <c r="B8" s="9" t="s">
        <v>26</v>
      </c>
    </row>
    <row r="9" spans="1:2" x14ac:dyDescent="0.25">
      <c r="A9" s="3" t="s">
        <v>3</v>
      </c>
      <c r="B9" s="10">
        <f>'[1]Uključivanje u Program'!$O$2</f>
        <v>44280</v>
      </c>
    </row>
    <row r="10" spans="1:2" x14ac:dyDescent="0.25">
      <c r="A10" s="3" t="s">
        <v>4</v>
      </c>
      <c r="B10" s="5" t="s">
        <v>27</v>
      </c>
    </row>
    <row r="11" spans="1:2" x14ac:dyDescent="0.25">
      <c r="A11" s="3" t="s">
        <v>5</v>
      </c>
      <c r="B11" s="9" t="s">
        <v>28</v>
      </c>
    </row>
    <row r="12" spans="1:2" ht="27" x14ac:dyDescent="0.25">
      <c r="A12" s="3" t="s">
        <v>14</v>
      </c>
      <c r="B12" s="6" t="s">
        <v>29</v>
      </c>
    </row>
    <row r="13" spans="1:2" ht="25.5" x14ac:dyDescent="0.25">
      <c r="A13" s="3" t="s">
        <v>23</v>
      </c>
      <c r="B13" s="9" t="s">
        <v>30</v>
      </c>
    </row>
    <row r="14" spans="1:2" ht="25.5" x14ac:dyDescent="0.25">
      <c r="A14" s="3" t="s">
        <v>12</v>
      </c>
      <c r="B14" s="9" t="s">
        <v>31</v>
      </c>
    </row>
    <row r="15" spans="1:2" ht="30" x14ac:dyDescent="0.25">
      <c r="A15" s="3" t="s">
        <v>6</v>
      </c>
      <c r="B15" s="7" t="s">
        <v>32</v>
      </c>
    </row>
    <row r="16" spans="1:2" ht="15" customHeight="1" x14ac:dyDescent="0.25">
      <c r="A16" s="1"/>
      <c r="B16" s="1"/>
    </row>
    <row r="17" spans="1:2" x14ac:dyDescent="0.25">
      <c r="A17" s="12" t="s">
        <v>7</v>
      </c>
      <c r="B17" s="12"/>
    </row>
    <row r="18" spans="1:2" x14ac:dyDescent="0.25">
      <c r="A18" s="12" t="s">
        <v>15</v>
      </c>
      <c r="B18" s="12"/>
    </row>
    <row r="19" spans="1:2" x14ac:dyDescent="0.25">
      <c r="A19" s="12" t="s">
        <v>8</v>
      </c>
      <c r="B19" s="12"/>
    </row>
    <row r="20" spans="1:2" ht="27.75" customHeight="1" x14ac:dyDescent="0.25">
      <c r="A20" s="12" t="s">
        <v>13</v>
      </c>
      <c r="B20" s="12"/>
    </row>
    <row r="21" spans="1:2" ht="37.5" customHeight="1" x14ac:dyDescent="0.25">
      <c r="A21" s="12" t="s">
        <v>18</v>
      </c>
      <c r="B21" s="12"/>
    </row>
    <row r="22" spans="1:2" ht="25.5" customHeight="1" x14ac:dyDescent="0.25">
      <c r="A22" s="12" t="s">
        <v>11</v>
      </c>
      <c r="B22" s="12"/>
    </row>
    <row r="23" spans="1:2" x14ac:dyDescent="0.25">
      <c r="A23" s="12" t="s">
        <v>9</v>
      </c>
      <c r="B23" s="12"/>
    </row>
    <row r="24" spans="1:2" ht="26.25" customHeight="1" x14ac:dyDescent="0.25">
      <c r="A24" s="12" t="s">
        <v>16</v>
      </c>
      <c r="B24" s="12"/>
    </row>
    <row r="25" spans="1:2" x14ac:dyDescent="0.25">
      <c r="A25" s="12" t="s">
        <v>17</v>
      </c>
      <c r="B25" s="12"/>
    </row>
  </sheetData>
  <mergeCells count="10">
    <mergeCell ref="A24:B24"/>
    <mergeCell ref="A25:B25"/>
    <mergeCell ref="A18:B18"/>
    <mergeCell ref="A22:B22"/>
    <mergeCell ref="A1:B1"/>
    <mergeCell ref="A17:B17"/>
    <mergeCell ref="A19:B19"/>
    <mergeCell ref="A20:B20"/>
    <mergeCell ref="A21:B21"/>
    <mergeCell ref="A23:B23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5"/>
  <sheetViews>
    <sheetView zoomScale="85" zoomScaleNormal="85" workbookViewId="0">
      <selection sqref="A1:B1"/>
    </sheetView>
  </sheetViews>
  <sheetFormatPr defaultRowHeight="15" x14ac:dyDescent="0.25"/>
  <cols>
    <col min="1" max="1" width="66.7109375" customWidth="1"/>
    <col min="2" max="12" width="79.85546875" customWidth="1"/>
    <col min="13" max="13" width="80.42578125" customWidth="1"/>
    <col min="14" max="14" width="80.140625" customWidth="1"/>
    <col min="15" max="16" width="80" customWidth="1"/>
  </cols>
  <sheetData>
    <row r="1" spans="1:16" ht="15.75" x14ac:dyDescent="0.25">
      <c r="A1" s="13" t="s">
        <v>10</v>
      </c>
      <c r="B1" s="14"/>
    </row>
    <row r="2" spans="1:16" x14ac:dyDescent="0.25">
      <c r="A2" s="3" t="s">
        <v>0</v>
      </c>
      <c r="B2" s="6" t="str">
        <f>'[1]Uključivanje u Program'!$B$161</f>
        <v>GERO d.o.o.</v>
      </c>
      <c r="C2" s="6" t="str">
        <f>'[1]Uključivanje u Program'!$B$162</f>
        <v>CISSA d.o.o.</v>
      </c>
      <c r="D2" s="6" t="str">
        <f>'[1]Uključivanje u Program'!$B$158</f>
        <v xml:space="preserve">Pjaca Rosa d.o.o. </v>
      </c>
      <c r="E2" s="6" t="str">
        <f>'[1]Uključivanje u Program'!$B$164</f>
        <v>YELLOW APPLE d.o.o.</v>
      </c>
      <c r="F2" s="6" t="str">
        <f>'[1]Uključivanje u Program'!$B$173</f>
        <v>H.O.L.S. d.o.o.</v>
      </c>
      <c r="G2" s="6" t="str">
        <f>'[1]Uključivanje u Program'!$B$170</f>
        <v>Pizza shop d.o.o.</v>
      </c>
      <c r="H2" s="6" t="str">
        <f>'[1]Uključivanje u Program'!$B$178</f>
        <v>Rougemarin d.o.o.</v>
      </c>
      <c r="I2" s="6" t="str">
        <f>'[1]Uključivanje u Program'!$B$171</f>
        <v>O TOURS PCO d.o.o.</v>
      </c>
      <c r="J2" s="6" t="str">
        <f>'[1]Uključivanje u Program'!$B$186</f>
        <v>BARD, zajednički trgovački obrt</v>
      </c>
      <c r="K2" s="6" t="str">
        <f>'[1]Uključivanje u Program'!$B$179</f>
        <v>Pirnat d.o.o.</v>
      </c>
      <c r="L2" s="6" t="str">
        <f>'[1]Uključivanje u Program'!$B$185</f>
        <v>LUMINOR HOTEL COLLECTION d.o.o.</v>
      </c>
      <c r="M2" s="6" t="str">
        <f>'[1]Uključivanje u Program'!$B$188</f>
        <v>ANTIN GUŠT, OBRT ZA UGOSTITELJSTVO, VL. STANKO PULJIĆ</v>
      </c>
      <c r="N2" s="6" t="s">
        <v>53</v>
      </c>
      <c r="O2" s="6" t="s">
        <v>57</v>
      </c>
      <c r="P2" s="6" t="s">
        <v>64</v>
      </c>
    </row>
    <row r="3" spans="1:16" ht="14.25" customHeight="1" x14ac:dyDescent="0.25">
      <c r="A3" s="3" t="s">
        <v>1</v>
      </c>
      <c r="B3" s="6">
        <f>'[1]Uključivanje u Program'!$E$161</f>
        <v>13321923957</v>
      </c>
      <c r="C3" s="6">
        <f>'[1]Uključivanje u Program'!$E$162</f>
        <v>47128897883</v>
      </c>
      <c r="D3" s="6">
        <f>'[1]Uključivanje u Program'!$E$158</f>
        <v>35737638587</v>
      </c>
      <c r="E3" s="6">
        <f>'[1]Uključivanje u Program'!$E$164</f>
        <v>9606571062</v>
      </c>
      <c r="F3" s="6">
        <f>'[1]Uključivanje u Program'!$E$173</f>
        <v>23971298808</v>
      </c>
      <c r="G3" s="6">
        <f>'[1]Uključivanje u Program'!$E$170</f>
        <v>11862053788</v>
      </c>
      <c r="H3" s="6">
        <f>'[1]Uključivanje u Program'!$E$178</f>
        <v>20822976890</v>
      </c>
      <c r="I3" s="6">
        <f>'[1]Uključivanje u Program'!$E$171</f>
        <v>63420097130</v>
      </c>
      <c r="J3" s="6">
        <f>'[1]Uključivanje u Program'!$E$186</f>
        <v>93761699612</v>
      </c>
      <c r="K3" s="6">
        <f>'[1]Uključivanje u Program'!$E$179</f>
        <v>80509908679</v>
      </c>
      <c r="L3" s="6">
        <v>9353509178</v>
      </c>
      <c r="M3" s="6">
        <f>'[1]Uključivanje u Program'!$E$188</f>
        <v>92881351384</v>
      </c>
      <c r="N3" s="6">
        <v>10082844570</v>
      </c>
      <c r="O3" s="6">
        <v>30328587951</v>
      </c>
      <c r="P3" s="6">
        <v>54826887601</v>
      </c>
    </row>
    <row r="4" spans="1:16" x14ac:dyDescent="0.25">
      <c r="A4" s="3" t="s">
        <v>2</v>
      </c>
      <c r="B4" s="6" t="s">
        <v>24</v>
      </c>
      <c r="C4" s="6" t="s">
        <v>24</v>
      </c>
      <c r="D4" s="6" t="s">
        <v>24</v>
      </c>
      <c r="E4" s="6" t="s">
        <v>24</v>
      </c>
      <c r="F4" s="6" t="s">
        <v>24</v>
      </c>
      <c r="G4" s="6" t="s">
        <v>41</v>
      </c>
      <c r="H4" s="6" t="s">
        <v>24</v>
      </c>
      <c r="I4" s="6" t="s">
        <v>24</v>
      </c>
      <c r="J4" s="6" t="s">
        <v>24</v>
      </c>
      <c r="K4" s="6" t="s">
        <v>24</v>
      </c>
      <c r="L4" s="6" t="s">
        <v>24</v>
      </c>
      <c r="M4" s="6" t="s">
        <v>24</v>
      </c>
      <c r="N4" s="6" t="s">
        <v>41</v>
      </c>
      <c r="O4" s="6" t="s">
        <v>24</v>
      </c>
      <c r="P4" s="6" t="s">
        <v>40</v>
      </c>
    </row>
    <row r="5" spans="1:16" x14ac:dyDescent="0.25">
      <c r="A5" s="4" t="s">
        <v>19</v>
      </c>
      <c r="B5" s="6" t="s">
        <v>25</v>
      </c>
      <c r="C5" s="6" t="s">
        <v>43</v>
      </c>
      <c r="D5" s="6" t="s">
        <v>43</v>
      </c>
      <c r="E5" s="6" t="s">
        <v>43</v>
      </c>
      <c r="F5" s="6" t="s">
        <v>25</v>
      </c>
      <c r="G5" s="6" t="s">
        <v>43</v>
      </c>
      <c r="H5" s="6" t="s">
        <v>25</v>
      </c>
      <c r="I5" s="6" t="s">
        <v>25</v>
      </c>
      <c r="J5" s="6" t="s">
        <v>43</v>
      </c>
      <c r="K5" s="6" t="s">
        <v>25</v>
      </c>
      <c r="L5" s="6" t="s">
        <v>25</v>
      </c>
      <c r="M5" s="6" t="s">
        <v>43</v>
      </c>
      <c r="N5" s="6" t="s">
        <v>43</v>
      </c>
      <c r="O5" s="6" t="s">
        <v>49</v>
      </c>
      <c r="P5" s="6" t="s">
        <v>60</v>
      </c>
    </row>
    <row r="6" spans="1:16" x14ac:dyDescent="0.25">
      <c r="A6" s="3" t="s">
        <v>20</v>
      </c>
      <c r="B6" s="6" t="str">
        <f>'[1]Uključivanje u Program'!$F$161</f>
        <v>56.10</v>
      </c>
      <c r="C6" s="6" t="str">
        <f>'[1]Uključivanje u Program'!$F$162</f>
        <v>56.10</v>
      </c>
      <c r="D6" s="6" t="str">
        <f>'[1]Uključivanje u Program'!$F$158</f>
        <v>55.10</v>
      </c>
      <c r="E6" s="6" t="str">
        <f>'[1]Uključivanje u Program'!$F$164</f>
        <v>56.10</v>
      </c>
      <c r="F6" s="6" t="str">
        <f>'[1]Uključivanje u Program'!$F$173</f>
        <v>93.13</v>
      </c>
      <c r="G6" s="6" t="str">
        <f>'[1]Uključivanje u Program'!$F$170</f>
        <v>56.10</v>
      </c>
      <c r="H6" s="6" t="str">
        <f>'[1]Uključivanje u Program'!$F$178</f>
        <v>56.10</v>
      </c>
      <c r="I6" s="6" t="str">
        <f>'[1]Uključivanje u Program'!$F$171</f>
        <v>79.11</v>
      </c>
      <c r="J6" s="6" t="str">
        <f>'[1]Uključivanje u Program'!$F$186</f>
        <v>56.30</v>
      </c>
      <c r="K6" s="6" t="str">
        <f>'[1]Uključivanje u Program'!$F$179</f>
        <v>55.20</v>
      </c>
      <c r="L6" s="6" t="str">
        <f>'[1]Uključivanje u Program'!$F$185</f>
        <v>55.10</v>
      </c>
      <c r="M6" s="6" t="str">
        <f>'[1]Uključivanje u Program'!$F$188</f>
        <v>56.10</v>
      </c>
      <c r="N6" s="6">
        <v>7911</v>
      </c>
      <c r="O6" s="6">
        <v>7112</v>
      </c>
      <c r="P6" s="6">
        <v>5510</v>
      </c>
    </row>
    <row r="7" spans="1:16" x14ac:dyDescent="0.25">
      <c r="A7" s="5" t="s">
        <v>21</v>
      </c>
      <c r="B7" s="8">
        <f>'[1]Uključivanje u Program'!$H$161</f>
        <v>800000</v>
      </c>
      <c r="C7" s="8">
        <v>1748000</v>
      </c>
      <c r="D7" s="8">
        <v>3040000</v>
      </c>
      <c r="E7" s="8">
        <v>2500000</v>
      </c>
      <c r="F7" s="8">
        <f>'[1]Uključivanje u Program'!$H$173</f>
        <v>2000000</v>
      </c>
      <c r="G7" s="8">
        <f>'[1]Uključivanje u Program'!$H$170</f>
        <v>6000000</v>
      </c>
      <c r="H7" s="8">
        <f>'[1]Uključivanje u Program'!$H$178</f>
        <v>4000000</v>
      </c>
      <c r="I7" s="8">
        <f>'[1]Uključivanje u Program'!$H$171</f>
        <v>1200000</v>
      </c>
      <c r="J7" s="8">
        <f>'[1]Uključivanje u Program'!$H$186</f>
        <v>1000000</v>
      </c>
      <c r="K7" s="8">
        <v>760000</v>
      </c>
      <c r="L7" s="8">
        <v>3040000</v>
      </c>
      <c r="M7" s="8">
        <v>2021600</v>
      </c>
      <c r="N7" s="8">
        <v>5262021</v>
      </c>
      <c r="O7" s="8">
        <v>9000000</v>
      </c>
      <c r="P7" s="8">
        <v>750000</v>
      </c>
    </row>
    <row r="8" spans="1:16" ht="45" x14ac:dyDescent="0.25">
      <c r="A8" s="3" t="s">
        <v>22</v>
      </c>
      <c r="B8" s="9" t="s">
        <v>26</v>
      </c>
      <c r="C8" s="9" t="s">
        <v>26</v>
      </c>
      <c r="D8" s="9" t="s">
        <v>26</v>
      </c>
      <c r="E8" s="9" t="s">
        <v>26</v>
      </c>
      <c r="F8" s="9" t="s">
        <v>26</v>
      </c>
      <c r="G8" s="9" t="s">
        <v>26</v>
      </c>
      <c r="H8" s="9" t="s">
        <v>26</v>
      </c>
      <c r="I8" s="9" t="s">
        <v>26</v>
      </c>
      <c r="J8" s="9" t="s">
        <v>26</v>
      </c>
      <c r="K8" s="9" t="s">
        <v>26</v>
      </c>
      <c r="L8" s="9" t="s">
        <v>26</v>
      </c>
      <c r="M8" s="9" t="s">
        <v>26</v>
      </c>
      <c r="N8" s="6" t="s">
        <v>26</v>
      </c>
      <c r="O8" s="6" t="s">
        <v>26</v>
      </c>
      <c r="P8" s="6" t="s">
        <v>26</v>
      </c>
    </row>
    <row r="9" spans="1:16" x14ac:dyDescent="0.25">
      <c r="A9" s="3" t="s">
        <v>3</v>
      </c>
      <c r="B9" s="10">
        <f>'[1]Uključivanje u Program'!$O$161</f>
        <v>44531</v>
      </c>
      <c r="C9" s="10">
        <f>'[1]Uključivanje u Program'!$O$162</f>
        <v>44533</v>
      </c>
      <c r="D9" s="10">
        <f>'[1]Uključivanje u Program'!$O$158</f>
        <v>44538</v>
      </c>
      <c r="E9" s="10">
        <f>'[1]Uključivanje u Program'!$O$164</f>
        <v>44538</v>
      </c>
      <c r="F9" s="10">
        <f>'[1]Uključivanje u Program'!$O$173</f>
        <v>44546</v>
      </c>
      <c r="G9" s="10">
        <f>'[1]Uključivanje u Program'!$O$170</f>
        <v>44558</v>
      </c>
      <c r="H9" s="10">
        <f>'[1]Uključivanje u Program'!$O$178</f>
        <v>44557</v>
      </c>
      <c r="I9" s="10">
        <f>'[1]Uključivanje u Program'!$O$171</f>
        <v>44551</v>
      </c>
      <c r="J9" s="10">
        <f>'[1]Uključivanje u Program'!$O$186</f>
        <v>44560</v>
      </c>
      <c r="K9" s="10">
        <f>'[1]Uključivanje u Program'!$O$179</f>
        <v>44559</v>
      </c>
      <c r="L9" s="10">
        <f>'[1]Uključivanje u Program'!$O$185</f>
        <v>44561</v>
      </c>
      <c r="M9" s="10">
        <f>'[1]Uključivanje u Program'!$O$188</f>
        <v>44560</v>
      </c>
      <c r="N9" s="6" t="s">
        <v>54</v>
      </c>
      <c r="O9" s="6" t="s">
        <v>58</v>
      </c>
      <c r="P9" s="6" t="s">
        <v>65</v>
      </c>
    </row>
    <row r="10" spans="1:16" ht="30" x14ac:dyDescent="0.25">
      <c r="A10" s="3" t="s">
        <v>4</v>
      </c>
      <c r="B10" s="5" t="s">
        <v>27</v>
      </c>
      <c r="C10" s="5" t="s">
        <v>27</v>
      </c>
      <c r="D10" s="5" t="s">
        <v>27</v>
      </c>
      <c r="E10" s="5" t="s">
        <v>27</v>
      </c>
      <c r="F10" s="5" t="s">
        <v>27</v>
      </c>
      <c r="G10" s="5" t="s">
        <v>27</v>
      </c>
      <c r="H10" s="5" t="s">
        <v>27</v>
      </c>
      <c r="I10" s="5" t="s">
        <v>27</v>
      </c>
      <c r="J10" s="5" t="s">
        <v>27</v>
      </c>
      <c r="K10" s="5" t="s">
        <v>27</v>
      </c>
      <c r="L10" s="5" t="s">
        <v>27</v>
      </c>
      <c r="M10" s="5" t="s">
        <v>27</v>
      </c>
      <c r="N10" s="6" t="s">
        <v>27</v>
      </c>
      <c r="O10" s="6" t="s">
        <v>27</v>
      </c>
      <c r="P10" s="6" t="s">
        <v>27</v>
      </c>
    </row>
    <row r="11" spans="1:16" x14ac:dyDescent="0.25">
      <c r="A11" s="3" t="s">
        <v>5</v>
      </c>
      <c r="B11" s="9" t="s">
        <v>28</v>
      </c>
      <c r="C11" s="9" t="s">
        <v>28</v>
      </c>
      <c r="D11" s="9" t="s">
        <v>28</v>
      </c>
      <c r="E11" s="9" t="s">
        <v>28</v>
      </c>
      <c r="F11" s="9" t="s">
        <v>28</v>
      </c>
      <c r="G11" s="9" t="s">
        <v>28</v>
      </c>
      <c r="H11" s="9" t="s">
        <v>28</v>
      </c>
      <c r="I11" s="9" t="s">
        <v>28</v>
      </c>
      <c r="J11" s="9" t="s">
        <v>28</v>
      </c>
      <c r="K11" s="9" t="s">
        <v>28</v>
      </c>
      <c r="L11" s="9" t="s">
        <v>28</v>
      </c>
      <c r="M11" s="9" t="s">
        <v>28</v>
      </c>
      <c r="N11" s="6" t="s">
        <v>51</v>
      </c>
      <c r="O11" s="6" t="s">
        <v>51</v>
      </c>
      <c r="P11" s="6" t="s">
        <v>51</v>
      </c>
    </row>
    <row r="12" spans="1:16" ht="27" x14ac:dyDescent="0.25">
      <c r="A12" s="3" t="s">
        <v>14</v>
      </c>
      <c r="B12" s="6" t="s">
        <v>29</v>
      </c>
      <c r="C12" s="6" t="s">
        <v>29</v>
      </c>
      <c r="D12" s="6" t="s">
        <v>29</v>
      </c>
      <c r="E12" s="6" t="s">
        <v>29</v>
      </c>
      <c r="F12" s="6" t="s">
        <v>29</v>
      </c>
      <c r="G12" s="6" t="s">
        <v>29</v>
      </c>
      <c r="H12" s="6" t="s">
        <v>29</v>
      </c>
      <c r="I12" s="6" t="s">
        <v>29</v>
      </c>
      <c r="J12" s="6" t="s">
        <v>29</v>
      </c>
      <c r="K12" s="6" t="s">
        <v>29</v>
      </c>
      <c r="L12" s="6" t="s">
        <v>29</v>
      </c>
      <c r="M12" s="6" t="s">
        <v>29</v>
      </c>
      <c r="N12" s="6" t="s">
        <v>29</v>
      </c>
      <c r="O12" s="6" t="s">
        <v>29</v>
      </c>
      <c r="P12" s="6" t="s">
        <v>29</v>
      </c>
    </row>
    <row r="13" spans="1:16" ht="30" x14ac:dyDescent="0.25">
      <c r="A13" s="3" t="s">
        <v>23</v>
      </c>
      <c r="B13" s="9" t="s">
        <v>30</v>
      </c>
      <c r="C13" s="9" t="s">
        <v>30</v>
      </c>
      <c r="D13" s="9" t="s">
        <v>30</v>
      </c>
      <c r="E13" s="9" t="s">
        <v>30</v>
      </c>
      <c r="F13" s="9" t="s">
        <v>30</v>
      </c>
      <c r="G13" s="9" t="s">
        <v>30</v>
      </c>
      <c r="H13" s="9" t="s">
        <v>30</v>
      </c>
      <c r="I13" s="9" t="s">
        <v>30</v>
      </c>
      <c r="J13" s="9" t="s">
        <v>30</v>
      </c>
      <c r="K13" s="9" t="s">
        <v>30</v>
      </c>
      <c r="L13" s="9" t="s">
        <v>30</v>
      </c>
      <c r="M13" s="9" t="s">
        <v>30</v>
      </c>
      <c r="N13" s="6" t="s">
        <v>30</v>
      </c>
      <c r="O13" s="6" t="s">
        <v>30</v>
      </c>
      <c r="P13" s="6" t="s">
        <v>30</v>
      </c>
    </row>
    <row r="14" spans="1:16" ht="30" x14ac:dyDescent="0.25">
      <c r="A14" s="3" t="s">
        <v>12</v>
      </c>
      <c r="B14" s="9" t="s">
        <v>31</v>
      </c>
      <c r="C14" s="9" t="s">
        <v>31</v>
      </c>
      <c r="D14" s="9" t="s">
        <v>31</v>
      </c>
      <c r="E14" s="9" t="s">
        <v>31</v>
      </c>
      <c r="F14" s="9" t="s">
        <v>31</v>
      </c>
      <c r="G14" s="9" t="s">
        <v>31</v>
      </c>
      <c r="H14" s="9" t="s">
        <v>31</v>
      </c>
      <c r="I14" s="9" t="s">
        <v>31</v>
      </c>
      <c r="J14" s="9" t="s">
        <v>31</v>
      </c>
      <c r="K14" s="9" t="s">
        <v>31</v>
      </c>
      <c r="L14" s="9" t="s">
        <v>31</v>
      </c>
      <c r="M14" s="9" t="s">
        <v>31</v>
      </c>
      <c r="N14" s="6" t="s">
        <v>31</v>
      </c>
      <c r="O14" s="6" t="s">
        <v>31</v>
      </c>
      <c r="P14" s="6" t="s">
        <v>31</v>
      </c>
    </row>
    <row r="15" spans="1:16" ht="30" x14ac:dyDescent="0.25">
      <c r="A15" s="3" t="s">
        <v>6</v>
      </c>
      <c r="B15" s="7" t="s">
        <v>32</v>
      </c>
      <c r="C15" s="7" t="s">
        <v>32</v>
      </c>
      <c r="D15" s="7" t="s">
        <v>32</v>
      </c>
      <c r="E15" s="7" t="s">
        <v>32</v>
      </c>
      <c r="F15" s="7" t="s">
        <v>32</v>
      </c>
      <c r="G15" s="7" t="s">
        <v>32</v>
      </c>
      <c r="H15" s="7" t="s">
        <v>32</v>
      </c>
      <c r="I15" s="7" t="s">
        <v>32</v>
      </c>
      <c r="J15" s="7" t="s">
        <v>32</v>
      </c>
      <c r="K15" s="7" t="s">
        <v>32</v>
      </c>
      <c r="L15" s="7" t="s">
        <v>32</v>
      </c>
      <c r="M15" s="7" t="s">
        <v>32</v>
      </c>
      <c r="N15" s="7" t="s">
        <v>52</v>
      </c>
      <c r="O15" s="7" t="s">
        <v>52</v>
      </c>
      <c r="P15" s="7" t="s">
        <v>52</v>
      </c>
    </row>
    <row r="16" spans="1:16" ht="15.75" x14ac:dyDescent="0.25">
      <c r="A16" s="1"/>
      <c r="B16" s="1"/>
    </row>
    <row r="17" spans="1:2" x14ac:dyDescent="0.25">
      <c r="A17" s="12" t="s">
        <v>7</v>
      </c>
      <c r="B17" s="12"/>
    </row>
    <row r="18" spans="1:2" x14ac:dyDescent="0.25">
      <c r="A18" s="12" t="s">
        <v>15</v>
      </c>
      <c r="B18" s="12"/>
    </row>
    <row r="19" spans="1:2" x14ac:dyDescent="0.25">
      <c r="A19" s="12" t="s">
        <v>8</v>
      </c>
      <c r="B19" s="12"/>
    </row>
    <row r="20" spans="1:2" x14ac:dyDescent="0.25">
      <c r="A20" s="12" t="s">
        <v>13</v>
      </c>
      <c r="B20" s="12"/>
    </row>
    <row r="21" spans="1:2" x14ac:dyDescent="0.25">
      <c r="A21" s="12" t="s">
        <v>18</v>
      </c>
      <c r="B21" s="12"/>
    </row>
    <row r="22" spans="1:2" x14ac:dyDescent="0.25">
      <c r="A22" s="12" t="s">
        <v>11</v>
      </c>
      <c r="B22" s="12"/>
    </row>
    <row r="23" spans="1:2" x14ac:dyDescent="0.25">
      <c r="A23" s="12" t="s">
        <v>9</v>
      </c>
      <c r="B23" s="12"/>
    </row>
    <row r="24" spans="1:2" x14ac:dyDescent="0.25">
      <c r="A24" s="12" t="s">
        <v>16</v>
      </c>
      <c r="B24" s="12"/>
    </row>
    <row r="25" spans="1:2" x14ac:dyDescent="0.25">
      <c r="A25" s="12" t="s">
        <v>17</v>
      </c>
      <c r="B25" s="12"/>
    </row>
  </sheetData>
  <mergeCells count="10">
    <mergeCell ref="A22:B22"/>
    <mergeCell ref="A23:B23"/>
    <mergeCell ref="A24:B24"/>
    <mergeCell ref="A25:B25"/>
    <mergeCell ref="A1:B1"/>
    <mergeCell ref="A17:B17"/>
    <mergeCell ref="A18:B18"/>
    <mergeCell ref="A19:B19"/>
    <mergeCell ref="A20:B20"/>
    <mergeCell ref="A21:B2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"/>
  <sheetViews>
    <sheetView zoomScaleNormal="100" workbookViewId="0">
      <selection sqref="A1:B1"/>
    </sheetView>
  </sheetViews>
  <sheetFormatPr defaultRowHeight="15" x14ac:dyDescent="0.25"/>
  <cols>
    <col min="1" max="1" width="66.7109375" style="2" customWidth="1"/>
    <col min="2" max="2" width="79.85546875" style="2" customWidth="1"/>
    <col min="3" max="3" width="81.42578125" customWidth="1"/>
    <col min="4" max="5" width="82.140625" customWidth="1"/>
  </cols>
  <sheetData>
    <row r="1" spans="1:5" ht="35.25" customHeight="1" x14ac:dyDescent="0.25">
      <c r="A1" s="13" t="s">
        <v>10</v>
      </c>
      <c r="B1" s="14"/>
    </row>
    <row r="2" spans="1:5" x14ac:dyDescent="0.25">
      <c r="A2" s="3" t="s">
        <v>0</v>
      </c>
      <c r="B2" s="6" t="str">
        <f>'[1]Uključivanje u Program'!$B$10</f>
        <v>APPLICON TOURS d.o.o.</v>
      </c>
      <c r="C2" s="6" t="str">
        <f>'[1]Uključivanje u Program'!$B$17</f>
        <v xml:space="preserve">ANKORA d.o.o. </v>
      </c>
      <c r="D2" s="6" t="s">
        <v>48</v>
      </c>
      <c r="E2" s="6" t="s">
        <v>55</v>
      </c>
    </row>
    <row r="3" spans="1:5" x14ac:dyDescent="0.25">
      <c r="A3" s="3" t="s">
        <v>1</v>
      </c>
      <c r="B3" s="6">
        <f>'[1]Uključivanje u Program'!$E$10</f>
        <v>71222607758</v>
      </c>
      <c r="C3" s="6">
        <f>'[1]Uključivanje u Program'!$E$17</f>
        <v>19762808329</v>
      </c>
      <c r="D3" s="6">
        <v>65453805522</v>
      </c>
      <c r="E3" s="6">
        <v>69751791523</v>
      </c>
    </row>
    <row r="4" spans="1:5" x14ac:dyDescent="0.25">
      <c r="A4" s="3" t="s">
        <v>2</v>
      </c>
      <c r="B4" s="6" t="s">
        <v>24</v>
      </c>
      <c r="C4" s="6" t="s">
        <v>24</v>
      </c>
      <c r="D4" s="6" t="s">
        <v>40</v>
      </c>
      <c r="E4" s="6" t="s">
        <v>24</v>
      </c>
    </row>
    <row r="5" spans="1:5" x14ac:dyDescent="0.25">
      <c r="A5" s="4" t="s">
        <v>19</v>
      </c>
      <c r="B5" s="6" t="s">
        <v>43</v>
      </c>
      <c r="C5" s="6" t="s">
        <v>43</v>
      </c>
      <c r="D5" s="6" t="s">
        <v>49</v>
      </c>
      <c r="E5" s="6" t="s">
        <v>49</v>
      </c>
    </row>
    <row r="6" spans="1:5" x14ac:dyDescent="0.25">
      <c r="A6" s="3" t="s">
        <v>20</v>
      </c>
      <c r="B6" s="6">
        <f>'[1]Uključivanje u Program'!$F$10</f>
        <v>79.11</v>
      </c>
      <c r="C6" s="6" t="str">
        <f>'[1]Uključivanje u Program'!$F$17</f>
        <v>56.10</v>
      </c>
      <c r="D6" s="6">
        <v>5010</v>
      </c>
      <c r="E6" s="6">
        <v>7112</v>
      </c>
    </row>
    <row r="7" spans="1:5" x14ac:dyDescent="0.25">
      <c r="A7" s="5" t="s">
        <v>21</v>
      </c>
      <c r="B7" s="8">
        <v>4016600</v>
      </c>
      <c r="C7" s="8">
        <f>'[1]Uključivanje u Program'!$H$17</f>
        <v>1500000</v>
      </c>
      <c r="D7" s="8">
        <v>750000</v>
      </c>
      <c r="E7" s="8">
        <v>750000</v>
      </c>
    </row>
    <row r="8" spans="1:5" ht="45" x14ac:dyDescent="0.25">
      <c r="A8" s="3" t="s">
        <v>22</v>
      </c>
      <c r="B8" s="9" t="s">
        <v>26</v>
      </c>
      <c r="C8" s="9" t="s">
        <v>26</v>
      </c>
      <c r="D8" s="6" t="s">
        <v>26</v>
      </c>
      <c r="E8" s="6" t="s">
        <v>26</v>
      </c>
    </row>
    <row r="9" spans="1:5" x14ac:dyDescent="0.25">
      <c r="A9" s="3" t="s">
        <v>3</v>
      </c>
      <c r="B9" s="10">
        <f>'[1]Uključivanje u Program'!$O$10</f>
        <v>44314</v>
      </c>
      <c r="C9" s="10">
        <f>'[1]Uključivanje u Program'!$O$17</f>
        <v>44315</v>
      </c>
      <c r="D9" s="6" t="s">
        <v>50</v>
      </c>
      <c r="E9" s="6" t="s">
        <v>56</v>
      </c>
    </row>
    <row r="10" spans="1:5" ht="30" x14ac:dyDescent="0.25">
      <c r="A10" s="3" t="s">
        <v>4</v>
      </c>
      <c r="B10" s="5" t="s">
        <v>27</v>
      </c>
      <c r="C10" s="5" t="s">
        <v>27</v>
      </c>
      <c r="D10" s="6" t="s">
        <v>27</v>
      </c>
      <c r="E10" s="6" t="s">
        <v>27</v>
      </c>
    </row>
    <row r="11" spans="1:5" x14ac:dyDescent="0.25">
      <c r="A11" s="3" t="s">
        <v>5</v>
      </c>
      <c r="B11" s="9" t="s">
        <v>28</v>
      </c>
      <c r="C11" s="9" t="s">
        <v>28</v>
      </c>
      <c r="D11" s="6" t="s">
        <v>51</v>
      </c>
      <c r="E11" s="6" t="s">
        <v>51</v>
      </c>
    </row>
    <row r="12" spans="1:5" ht="27" x14ac:dyDescent="0.25">
      <c r="A12" s="3" t="s">
        <v>14</v>
      </c>
      <c r="B12" s="6" t="s">
        <v>29</v>
      </c>
      <c r="C12" s="6" t="s">
        <v>29</v>
      </c>
      <c r="D12" s="6" t="s">
        <v>29</v>
      </c>
      <c r="E12" s="6" t="s">
        <v>29</v>
      </c>
    </row>
    <row r="13" spans="1:5" ht="30" x14ac:dyDescent="0.25">
      <c r="A13" s="3" t="s">
        <v>23</v>
      </c>
      <c r="B13" s="9" t="s">
        <v>30</v>
      </c>
      <c r="C13" s="9" t="s">
        <v>30</v>
      </c>
      <c r="D13" s="6" t="s">
        <v>30</v>
      </c>
      <c r="E13" s="6" t="s">
        <v>30</v>
      </c>
    </row>
    <row r="14" spans="1:5" ht="30" x14ac:dyDescent="0.25">
      <c r="A14" s="3" t="s">
        <v>12</v>
      </c>
      <c r="B14" s="9" t="s">
        <v>31</v>
      </c>
      <c r="C14" s="9" t="s">
        <v>31</v>
      </c>
      <c r="D14" s="6" t="s">
        <v>31</v>
      </c>
      <c r="E14" s="6" t="s">
        <v>31</v>
      </c>
    </row>
    <row r="15" spans="1:5" ht="30" x14ac:dyDescent="0.25">
      <c r="A15" s="3" t="s">
        <v>6</v>
      </c>
      <c r="B15" s="7" t="s">
        <v>32</v>
      </c>
      <c r="C15" s="7" t="s">
        <v>32</v>
      </c>
      <c r="D15" s="7" t="s">
        <v>52</v>
      </c>
      <c r="E15" s="7" t="s">
        <v>52</v>
      </c>
    </row>
    <row r="16" spans="1:5" ht="15.75" x14ac:dyDescent="0.25">
      <c r="A16" s="1"/>
      <c r="B16" s="1"/>
    </row>
    <row r="17" spans="1:2" x14ac:dyDescent="0.25">
      <c r="A17" s="12" t="s">
        <v>7</v>
      </c>
      <c r="B17" s="12"/>
    </row>
    <row r="18" spans="1:2" x14ac:dyDescent="0.25">
      <c r="A18" s="12" t="s">
        <v>15</v>
      </c>
      <c r="B18" s="12"/>
    </row>
    <row r="19" spans="1:2" x14ac:dyDescent="0.25">
      <c r="A19" s="12" t="s">
        <v>8</v>
      </c>
      <c r="B19" s="12"/>
    </row>
    <row r="20" spans="1:2" ht="27.75" customHeight="1" x14ac:dyDescent="0.25">
      <c r="A20" s="12" t="s">
        <v>13</v>
      </c>
      <c r="B20" s="12"/>
    </row>
    <row r="21" spans="1:2" ht="36" customHeight="1" x14ac:dyDescent="0.25">
      <c r="A21" s="12" t="s">
        <v>18</v>
      </c>
      <c r="B21" s="12"/>
    </row>
    <row r="22" spans="1:2" ht="25.5" customHeight="1" x14ac:dyDescent="0.25">
      <c r="A22" s="12" t="s">
        <v>11</v>
      </c>
      <c r="B22" s="12"/>
    </row>
    <row r="23" spans="1:2" x14ac:dyDescent="0.25">
      <c r="A23" s="12" t="s">
        <v>9</v>
      </c>
      <c r="B23" s="12"/>
    </row>
    <row r="24" spans="1:2" ht="26.25" customHeight="1" x14ac:dyDescent="0.25">
      <c r="A24" s="12" t="s">
        <v>16</v>
      </c>
      <c r="B24" s="12"/>
    </row>
    <row r="25" spans="1:2" x14ac:dyDescent="0.25">
      <c r="A25" s="12" t="s">
        <v>17</v>
      </c>
      <c r="B25" s="12"/>
    </row>
  </sheetData>
  <mergeCells count="10">
    <mergeCell ref="A22:B22"/>
    <mergeCell ref="A23:B23"/>
    <mergeCell ref="A24:B24"/>
    <mergeCell ref="A25:B25"/>
    <mergeCell ref="A1:B1"/>
    <mergeCell ref="A17:B17"/>
    <mergeCell ref="A18:B18"/>
    <mergeCell ref="A19:B19"/>
    <mergeCell ref="A20:B20"/>
    <mergeCell ref="A21:B2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zoomScale="120" zoomScaleNormal="120" workbookViewId="0">
      <selection sqref="A1:B1"/>
    </sheetView>
  </sheetViews>
  <sheetFormatPr defaultColWidth="9.140625" defaultRowHeight="15" x14ac:dyDescent="0.25"/>
  <cols>
    <col min="1" max="1" width="66.7109375" style="2" customWidth="1"/>
    <col min="2" max="11" width="79.85546875" style="2" customWidth="1"/>
    <col min="12" max="16384" width="9.140625" style="2"/>
  </cols>
  <sheetData>
    <row r="1" spans="1:11" ht="35.25" customHeight="1" x14ac:dyDescent="0.25">
      <c r="A1" s="13" t="s">
        <v>10</v>
      </c>
      <c r="B1" s="14"/>
    </row>
    <row r="2" spans="1:11" x14ac:dyDescent="0.25">
      <c r="A2" s="3" t="s">
        <v>0</v>
      </c>
      <c r="B2" s="6" t="str">
        <f>'[1]Uključivanje u Program'!$B$8</f>
        <v>CHARTER-NOVAK D.O.O.</v>
      </c>
      <c r="C2" s="6" t="str">
        <f>'[1]Uključivanje u Program'!$B$15</f>
        <v>Tatami trade doo</v>
      </c>
      <c r="D2" s="6" t="str">
        <f>'[1]Uključivanje u Program'!$B$23</f>
        <v xml:space="preserve">AHAT d.o.o. </v>
      </c>
      <c r="E2" s="6" t="str">
        <f>'[1]Uključivanje u Program'!$B$26</f>
        <v>ALEXANDRA HOTEL COLLECTION D.O.O.</v>
      </c>
      <c r="F2" s="6" t="str">
        <f>'[1]Uključivanje u Program'!$B$35</f>
        <v>MALI DUBROVNIK doo</v>
      </c>
      <c r="G2" s="6" t="str">
        <f>'[1]Uključivanje u Program'!$B$34</f>
        <v>KROKI NAUTIKA D.O.O.</v>
      </c>
      <c r="H2" s="6" t="str">
        <f>'[1]Uključivanje u Program'!$B$33</f>
        <v>MEHATRONIKA BURAZIN D.O.O.</v>
      </c>
      <c r="I2" s="6" t="str">
        <f>'[1]Uključivanje u Program'!$B$30</f>
        <v>WAYPOINT d.o.o.</v>
      </c>
      <c r="J2" s="6" t="str">
        <f>'[1]Uključivanje u Program'!$B$42</f>
        <v>UGOSTITELJSKI OBRT "MACOLA", ŽELJKO OREŠKOVIĆ</v>
      </c>
      <c r="K2" s="6" t="str">
        <f>'[1]Uključivanje u Program'!$B$45</f>
        <v>NAŠA IDEJA D.O.O.</v>
      </c>
    </row>
    <row r="3" spans="1:11" x14ac:dyDescent="0.25">
      <c r="A3" s="3" t="s">
        <v>1</v>
      </c>
      <c r="B3" s="6">
        <f>'[1]Uključivanje u Program'!$E$8</f>
        <v>47213888466</v>
      </c>
      <c r="C3" s="6">
        <f>'[1]Uključivanje u Program'!$E$15</f>
        <v>76410388064</v>
      </c>
      <c r="D3" s="6">
        <f>'[1]Uključivanje u Program'!$E$23</f>
        <v>36968554141</v>
      </c>
      <c r="E3" s="6">
        <f>'[1]Uključivanje u Program'!$E$26</f>
        <v>61614818439</v>
      </c>
      <c r="F3" s="11" t="s">
        <v>35</v>
      </c>
      <c r="G3" s="6">
        <f>'[1]Uključivanje u Program'!$E$34</f>
        <v>53289932298</v>
      </c>
      <c r="H3" s="6">
        <f>'[1]Uključivanje u Program'!$E$33</f>
        <v>93967962908</v>
      </c>
      <c r="I3" s="6">
        <f>'[1]Uključivanje u Program'!$E$30</f>
        <v>73276516628</v>
      </c>
      <c r="J3" s="6">
        <f>'[1]Uključivanje u Program'!$E$42</f>
        <v>70597407118</v>
      </c>
      <c r="K3" s="6">
        <f>'[1]Uključivanje u Program'!$E$45</f>
        <v>18299686975</v>
      </c>
    </row>
    <row r="4" spans="1:11" x14ac:dyDescent="0.25">
      <c r="A4" s="3" t="s">
        <v>2</v>
      </c>
      <c r="B4" s="6" t="s">
        <v>24</v>
      </c>
      <c r="C4" s="6" t="s">
        <v>24</v>
      </c>
      <c r="D4" s="6" t="s">
        <v>24</v>
      </c>
      <c r="E4" s="6" t="s">
        <v>24</v>
      </c>
      <c r="F4" s="6" t="s">
        <v>24</v>
      </c>
      <c r="G4" s="6" t="s">
        <v>24</v>
      </c>
      <c r="H4" s="6" t="s">
        <v>40</v>
      </c>
      <c r="I4" s="6" t="s">
        <v>24</v>
      </c>
      <c r="J4" s="6" t="s">
        <v>41</v>
      </c>
      <c r="K4" s="6" t="s">
        <v>24</v>
      </c>
    </row>
    <row r="5" spans="1:11" x14ac:dyDescent="0.25">
      <c r="A5" s="4" t="s">
        <v>19</v>
      </c>
      <c r="B5" s="6" t="s">
        <v>43</v>
      </c>
      <c r="C5" s="6" t="s">
        <v>43</v>
      </c>
      <c r="D5" s="6" t="s">
        <v>43</v>
      </c>
      <c r="E5" s="6" t="s">
        <v>25</v>
      </c>
      <c r="F5" s="6" t="s">
        <v>43</v>
      </c>
      <c r="G5" s="6" t="s">
        <v>25</v>
      </c>
      <c r="H5" s="6" t="s">
        <v>43</v>
      </c>
      <c r="I5" s="6" t="s">
        <v>43</v>
      </c>
      <c r="J5" s="6" t="s">
        <v>43</v>
      </c>
      <c r="K5" s="6" t="s">
        <v>25</v>
      </c>
    </row>
    <row r="6" spans="1:11" x14ac:dyDescent="0.25">
      <c r="A6" s="3" t="s">
        <v>20</v>
      </c>
      <c r="B6" s="6">
        <f>'[1]Uključivanje u Program'!$F$8</f>
        <v>77.34</v>
      </c>
      <c r="C6" s="6" t="str">
        <f>'[1]Uključivanje u Program'!$F$15</f>
        <v>55.10</v>
      </c>
      <c r="D6" s="6" t="str">
        <f>'[1]Uključivanje u Program'!$F$23</f>
        <v>56.10</v>
      </c>
      <c r="E6" s="6" t="str">
        <f>'[1]Uključivanje u Program'!$F$26</f>
        <v>55.10</v>
      </c>
      <c r="F6" s="6" t="str">
        <f>'[1]Uključivanje u Program'!$F$35</f>
        <v>56.10</v>
      </c>
      <c r="G6" s="6" t="str">
        <f>'[1]Uključivanje u Program'!$F$34</f>
        <v>77.34</v>
      </c>
      <c r="H6" s="6" t="str">
        <f>'[1]Uključivanje u Program'!$F$33</f>
        <v>56.10</v>
      </c>
      <c r="I6" s="6" t="str">
        <f>'[1]Uključivanje u Program'!$F$30</f>
        <v>77.34</v>
      </c>
      <c r="J6" s="6" t="str">
        <f>'[1]Uključivanje u Program'!$F$42</f>
        <v>56.10</v>
      </c>
      <c r="K6" s="6" t="str">
        <f>'[1]Uključivanje u Program'!$F$45</f>
        <v>56.10</v>
      </c>
    </row>
    <row r="7" spans="1:11" x14ac:dyDescent="0.25">
      <c r="A7" s="5" t="s">
        <v>21</v>
      </c>
      <c r="B7" s="8">
        <f>'[1]Uključivanje u Program'!$H$8</f>
        <v>1000000</v>
      </c>
      <c r="C7" s="8">
        <v>1205360</v>
      </c>
      <c r="D7" s="8">
        <v>1482000</v>
      </c>
      <c r="E7" s="8">
        <f>'[1]Uključivanje u Program'!$H$26</f>
        <v>5000000</v>
      </c>
      <c r="F7" s="8">
        <f>'[1]Uključivanje u Program'!$H$35</f>
        <v>2000000</v>
      </c>
      <c r="G7" s="8">
        <f>'[1]Uključivanje u Program'!$H$34</f>
        <v>1050000</v>
      </c>
      <c r="H7" s="8">
        <f>'[1]Uključivanje u Program'!$H$33</f>
        <v>800000</v>
      </c>
      <c r="I7" s="8">
        <f>'[1]Uključivanje u Program'!$H$30</f>
        <v>2000000</v>
      </c>
      <c r="J7" s="8">
        <f>'[1]Uključivanje u Program'!$H$42</f>
        <v>6000000</v>
      </c>
      <c r="K7" s="8">
        <v>4028000</v>
      </c>
    </row>
    <row r="8" spans="1:11" ht="39.75" x14ac:dyDescent="0.25">
      <c r="A8" s="3" t="s">
        <v>22</v>
      </c>
      <c r="B8" s="9" t="s">
        <v>26</v>
      </c>
      <c r="C8" s="9" t="s">
        <v>26</v>
      </c>
      <c r="D8" s="9" t="s">
        <v>26</v>
      </c>
      <c r="E8" s="9" t="s">
        <v>26</v>
      </c>
      <c r="F8" s="9" t="s">
        <v>26</v>
      </c>
      <c r="G8" s="9" t="s">
        <v>26</v>
      </c>
      <c r="H8" s="9" t="s">
        <v>26</v>
      </c>
      <c r="I8" s="9" t="s">
        <v>26</v>
      </c>
      <c r="J8" s="9" t="s">
        <v>26</v>
      </c>
      <c r="K8" s="9" t="s">
        <v>26</v>
      </c>
    </row>
    <row r="9" spans="1:11" x14ac:dyDescent="0.25">
      <c r="A9" s="3" t="s">
        <v>3</v>
      </c>
      <c r="B9" s="10">
        <f>'[1]Uključivanje u Program'!$O$8</f>
        <v>44320</v>
      </c>
      <c r="C9" s="10">
        <f>'[1]Uključivanje u Program'!$O$15</f>
        <v>44322</v>
      </c>
      <c r="D9" s="10">
        <f>'[1]Uključivanje u Program'!$O$23</f>
        <v>44328</v>
      </c>
      <c r="E9" s="10">
        <f>'[1]Uključivanje u Program'!$O$26</f>
        <v>44328</v>
      </c>
      <c r="F9" s="10">
        <f>'[1]Uključivanje u Program'!$O$35</f>
        <v>44335</v>
      </c>
      <c r="G9" s="10">
        <f>'[1]Uključivanje u Program'!$O$34</f>
        <v>44336</v>
      </c>
      <c r="H9" s="10">
        <f>'[1]Uključivanje u Program'!$O$33</f>
        <v>44336</v>
      </c>
      <c r="I9" s="10">
        <f>'[1]Uključivanje u Program'!$O$30</f>
        <v>44342</v>
      </c>
      <c r="J9" s="10">
        <f>'[1]Uključivanje u Program'!$O$42</f>
        <v>44343</v>
      </c>
      <c r="K9" s="10">
        <f>'[1]Uključivanje u Program'!$O$45</f>
        <v>44344</v>
      </c>
    </row>
    <row r="10" spans="1:11" x14ac:dyDescent="0.25">
      <c r="A10" s="3" t="s">
        <v>4</v>
      </c>
      <c r="B10" s="5" t="s">
        <v>27</v>
      </c>
      <c r="C10" s="5" t="s">
        <v>27</v>
      </c>
      <c r="D10" s="5" t="s">
        <v>27</v>
      </c>
      <c r="E10" s="5" t="s">
        <v>27</v>
      </c>
      <c r="F10" s="5" t="s">
        <v>27</v>
      </c>
      <c r="G10" s="5" t="s">
        <v>27</v>
      </c>
      <c r="H10" s="5" t="s">
        <v>27</v>
      </c>
      <c r="I10" s="5" t="s">
        <v>27</v>
      </c>
      <c r="J10" s="5" t="s">
        <v>27</v>
      </c>
      <c r="K10" s="5" t="s">
        <v>27</v>
      </c>
    </row>
    <row r="11" spans="1:11" x14ac:dyDescent="0.25">
      <c r="A11" s="3" t="s">
        <v>5</v>
      </c>
      <c r="B11" s="9" t="s">
        <v>28</v>
      </c>
      <c r="C11" s="9" t="s">
        <v>28</v>
      </c>
      <c r="D11" s="9" t="s">
        <v>28</v>
      </c>
      <c r="E11" s="9" t="s">
        <v>28</v>
      </c>
      <c r="F11" s="9" t="s">
        <v>28</v>
      </c>
      <c r="G11" s="9" t="s">
        <v>28</v>
      </c>
      <c r="H11" s="9" t="s">
        <v>28</v>
      </c>
      <c r="I11" s="9" t="s">
        <v>28</v>
      </c>
      <c r="J11" s="9" t="s">
        <v>28</v>
      </c>
      <c r="K11" s="9" t="s">
        <v>28</v>
      </c>
    </row>
    <row r="12" spans="1:11" ht="27" x14ac:dyDescent="0.25">
      <c r="A12" s="3" t="s">
        <v>14</v>
      </c>
      <c r="B12" s="6" t="s">
        <v>29</v>
      </c>
      <c r="C12" s="6" t="s">
        <v>29</v>
      </c>
      <c r="D12" s="6" t="s">
        <v>29</v>
      </c>
      <c r="E12" s="6" t="s">
        <v>29</v>
      </c>
      <c r="F12" s="6" t="s">
        <v>29</v>
      </c>
      <c r="G12" s="6" t="s">
        <v>29</v>
      </c>
      <c r="H12" s="6" t="s">
        <v>29</v>
      </c>
      <c r="I12" s="6" t="s">
        <v>29</v>
      </c>
      <c r="J12" s="6" t="s">
        <v>29</v>
      </c>
      <c r="K12" s="6" t="s">
        <v>29</v>
      </c>
    </row>
    <row r="13" spans="1:11" ht="25.5" x14ac:dyDescent="0.25">
      <c r="A13" s="3" t="s">
        <v>23</v>
      </c>
      <c r="B13" s="9" t="s">
        <v>30</v>
      </c>
      <c r="C13" s="9" t="s">
        <v>30</v>
      </c>
      <c r="D13" s="9" t="s">
        <v>30</v>
      </c>
      <c r="E13" s="9" t="s">
        <v>30</v>
      </c>
      <c r="F13" s="9" t="s">
        <v>30</v>
      </c>
      <c r="G13" s="9" t="s">
        <v>30</v>
      </c>
      <c r="H13" s="9" t="s">
        <v>30</v>
      </c>
      <c r="I13" s="9" t="s">
        <v>30</v>
      </c>
      <c r="J13" s="9" t="s">
        <v>30</v>
      </c>
      <c r="K13" s="9" t="s">
        <v>30</v>
      </c>
    </row>
    <row r="14" spans="1:11" ht="25.5" x14ac:dyDescent="0.25">
      <c r="A14" s="3" t="s">
        <v>12</v>
      </c>
      <c r="B14" s="9" t="s">
        <v>31</v>
      </c>
      <c r="C14" s="9" t="s">
        <v>31</v>
      </c>
      <c r="D14" s="9" t="s">
        <v>31</v>
      </c>
      <c r="E14" s="9" t="s">
        <v>31</v>
      </c>
      <c r="F14" s="9" t="s">
        <v>31</v>
      </c>
      <c r="G14" s="9" t="s">
        <v>31</v>
      </c>
      <c r="H14" s="9" t="s">
        <v>31</v>
      </c>
      <c r="I14" s="9" t="s">
        <v>31</v>
      </c>
      <c r="J14" s="9" t="s">
        <v>31</v>
      </c>
      <c r="K14" s="9" t="s">
        <v>31</v>
      </c>
    </row>
    <row r="15" spans="1:11" ht="30" x14ac:dyDescent="0.25">
      <c r="A15" s="3" t="s">
        <v>6</v>
      </c>
      <c r="B15" s="7" t="s">
        <v>32</v>
      </c>
      <c r="C15" s="7" t="s">
        <v>32</v>
      </c>
      <c r="D15" s="7" t="s">
        <v>32</v>
      </c>
      <c r="E15" s="7" t="s">
        <v>32</v>
      </c>
      <c r="F15" s="7" t="s">
        <v>32</v>
      </c>
      <c r="G15" s="7" t="s">
        <v>32</v>
      </c>
      <c r="H15" s="7" t="s">
        <v>32</v>
      </c>
      <c r="I15" s="7" t="s">
        <v>32</v>
      </c>
      <c r="J15" s="7" t="s">
        <v>32</v>
      </c>
      <c r="K15" s="7" t="s">
        <v>32</v>
      </c>
    </row>
    <row r="16" spans="1:11" ht="15.75" x14ac:dyDescent="0.25">
      <c r="A16" s="1"/>
      <c r="B16" s="1"/>
    </row>
    <row r="17" spans="1:2" x14ac:dyDescent="0.25">
      <c r="A17" s="12" t="s">
        <v>7</v>
      </c>
      <c r="B17" s="12"/>
    </row>
    <row r="18" spans="1:2" x14ac:dyDescent="0.25">
      <c r="A18" s="12" t="s">
        <v>15</v>
      </c>
      <c r="B18" s="12"/>
    </row>
    <row r="19" spans="1:2" x14ac:dyDescent="0.25">
      <c r="A19" s="12" t="s">
        <v>8</v>
      </c>
      <c r="B19" s="12"/>
    </row>
    <row r="20" spans="1:2" ht="27.75" customHeight="1" x14ac:dyDescent="0.25">
      <c r="A20" s="12" t="s">
        <v>13</v>
      </c>
      <c r="B20" s="12"/>
    </row>
    <row r="21" spans="1:2" ht="36" customHeight="1" x14ac:dyDescent="0.25">
      <c r="A21" s="12" t="s">
        <v>18</v>
      </c>
      <c r="B21" s="12"/>
    </row>
    <row r="22" spans="1:2" ht="25.5" customHeight="1" x14ac:dyDescent="0.25">
      <c r="A22" s="12" t="s">
        <v>11</v>
      </c>
      <c r="B22" s="12"/>
    </row>
    <row r="23" spans="1:2" x14ac:dyDescent="0.25">
      <c r="A23" s="12" t="s">
        <v>9</v>
      </c>
      <c r="B23" s="12"/>
    </row>
    <row r="24" spans="1:2" ht="26.25" customHeight="1" x14ac:dyDescent="0.25">
      <c r="A24" s="12" t="s">
        <v>16</v>
      </c>
      <c r="B24" s="12"/>
    </row>
    <row r="25" spans="1:2" x14ac:dyDescent="0.25">
      <c r="A25" s="12" t="s">
        <v>17</v>
      </c>
      <c r="B25" s="12"/>
    </row>
  </sheetData>
  <mergeCells count="10">
    <mergeCell ref="A22:B22"/>
    <mergeCell ref="A23:B23"/>
    <mergeCell ref="A24:B24"/>
    <mergeCell ref="A25:B25"/>
    <mergeCell ref="A1:B1"/>
    <mergeCell ref="A17:B17"/>
    <mergeCell ref="A18:B18"/>
    <mergeCell ref="A19:B19"/>
    <mergeCell ref="A20:B20"/>
    <mergeCell ref="A21:B2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5"/>
  <sheetViews>
    <sheetView zoomScale="115" zoomScaleNormal="115" workbookViewId="0">
      <selection sqref="A1:B1"/>
    </sheetView>
  </sheetViews>
  <sheetFormatPr defaultRowHeight="15" x14ac:dyDescent="0.25"/>
  <cols>
    <col min="1" max="1" width="66.7109375" customWidth="1"/>
    <col min="2" max="18" width="79.85546875" customWidth="1"/>
    <col min="19" max="20" width="79.28515625" customWidth="1"/>
  </cols>
  <sheetData>
    <row r="1" spans="1:20" ht="36" customHeight="1" x14ac:dyDescent="0.25">
      <c r="A1" s="13" t="s">
        <v>10</v>
      </c>
      <c r="B1" s="14"/>
    </row>
    <row r="2" spans="1:20" x14ac:dyDescent="0.25">
      <c r="A2" s="3" t="s">
        <v>0</v>
      </c>
      <c r="B2" s="6" t="str">
        <f>'[1]Uključivanje u Program'!$B$38</f>
        <v>A. T. I. D. O. O.</v>
      </c>
      <c r="C2" s="6" t="str">
        <f>'[1]Uključivanje u Program'!$B$49</f>
        <v>NAUTIKA KUFNER doo</v>
      </c>
      <c r="D2" s="6" t="str">
        <f>'[1]Uključivanje u Program'!$B$43</f>
        <v>HOTELI A doo</v>
      </c>
      <c r="E2" s="6" t="str">
        <f>'[1]Uključivanje u Program'!$B$39</f>
        <v xml:space="preserve">STAR TURIST d.o.o. </v>
      </c>
      <c r="F2" s="6" t="str">
        <f>'[1]Uključivanje u Program'!$B$44</f>
        <v>MAJOR d.o.o.</v>
      </c>
      <c r="G2" s="6" t="str">
        <f>'[1]Uključivanje u Program'!$B$40</f>
        <v>HOTEL MEDITERAN d.o.o.</v>
      </c>
      <c r="H2" s="6" t="str">
        <f>'[1]Uključivanje u Program'!$B$47</f>
        <v>IDEA PUTOVANJA doo</v>
      </c>
      <c r="I2" s="6" t="s">
        <v>44</v>
      </c>
      <c r="J2" s="6" t="str">
        <f>'[1]Uključivanje u Program'!$B$62</f>
        <v>DESTINATIONS F-TOURS d.o.o.</v>
      </c>
      <c r="K2" s="6" t="str">
        <f>'[1]Uključivanje u Program'!$B$59</f>
        <v xml:space="preserve">ECO RESORTS DOO </v>
      </c>
      <c r="L2" s="6" t="str">
        <f>'[1]Uključivanje u Program'!$B$52</f>
        <v>GIRICA D.O.O.</v>
      </c>
      <c r="M2" s="6" t="str">
        <f>'[1]Uključivanje u Program'!$B$56</f>
        <v>PROFICIO D.D.</v>
      </c>
      <c r="N2" s="6" t="str">
        <f>'[1]Uključivanje u Program'!$B$73</f>
        <v>KONAK d.o.o</v>
      </c>
      <c r="O2" s="6" t="str">
        <f>'[1]Uključivanje u Program'!$B$63</f>
        <v xml:space="preserve">YELLOW APPLE </v>
      </c>
      <c r="P2" s="6" t="str">
        <f>'[1]Uključivanje u Program'!$B$82</f>
        <v>Panolija d.o.o.</v>
      </c>
      <c r="Q2" s="6" t="str">
        <f>'[1]Uključivanje u Program'!$B$61</f>
        <v xml:space="preserve">HOTEL LERO d.o.o. </v>
      </c>
      <c r="R2" s="6" t="str">
        <f>'[1]Uključivanje u Program'!$B$78</f>
        <v xml:space="preserve">KLARISA  d.o.o. </v>
      </c>
      <c r="S2" s="6" t="str">
        <f>'[1]Uključivanje u Program'!$B$89</f>
        <v xml:space="preserve">Lokrum d.o.o. </v>
      </c>
      <c r="T2" s="6" t="s">
        <v>62</v>
      </c>
    </row>
    <row r="3" spans="1:20" x14ac:dyDescent="0.25">
      <c r="A3" s="3" t="s">
        <v>1</v>
      </c>
      <c r="B3" s="6">
        <f>'[1]Uključivanje u Program'!$E$38</f>
        <v>29635530727</v>
      </c>
      <c r="C3" s="6">
        <f>'[1]Uključivanje u Program'!$E$49</f>
        <v>38302424150</v>
      </c>
      <c r="D3" s="6">
        <f>'[1]Uključivanje u Program'!$E$43</f>
        <v>33251706151</v>
      </c>
      <c r="E3" s="6">
        <f>'[1]Uključivanje u Program'!$E$39</f>
        <v>49840245290</v>
      </c>
      <c r="F3" s="6">
        <f>'[1]Uključivanje u Program'!$E$44</f>
        <v>74465839397</v>
      </c>
      <c r="G3" s="6">
        <f>'[1]Uključivanje u Program'!$E$40</f>
        <v>42314042474</v>
      </c>
      <c r="H3" s="6">
        <f>'[1]Uključivanje u Program'!$E$47</f>
        <v>21344819267</v>
      </c>
      <c r="I3" s="6">
        <v>11278646926</v>
      </c>
      <c r="J3" s="11" t="s">
        <v>36</v>
      </c>
      <c r="K3" s="6">
        <f>'[1]Uključivanje u Program'!$E$59</f>
        <v>42002631136</v>
      </c>
      <c r="L3" s="6">
        <f>'[1]Uključivanje u Program'!$E$52</f>
        <v>96646652191</v>
      </c>
      <c r="M3" s="6">
        <f>'[1]Uključivanje u Program'!$E$56</f>
        <v>39508009387</v>
      </c>
      <c r="N3" s="6">
        <f>'[1]Uključivanje u Program'!$E$73</f>
        <v>54042795963</v>
      </c>
      <c r="O3" s="11" t="s">
        <v>37</v>
      </c>
      <c r="P3" s="6" t="str">
        <f>'[1]Uključivanje u Program'!$E$82</f>
        <v>00449688986</v>
      </c>
      <c r="Q3" s="6">
        <v>97744396969</v>
      </c>
      <c r="R3" s="6">
        <f>'[1]Uključivanje u Program'!$E$78</f>
        <v>12053921736</v>
      </c>
      <c r="S3" s="6">
        <f>'[1]Uključivanje u Program'!$E$89</f>
        <v>99785343773</v>
      </c>
      <c r="T3" s="6">
        <v>12097343637</v>
      </c>
    </row>
    <row r="4" spans="1:20" x14ac:dyDescent="0.25">
      <c r="A4" s="3" t="s">
        <v>2</v>
      </c>
      <c r="B4" s="6" t="s">
        <v>24</v>
      </c>
      <c r="C4" s="6" t="s">
        <v>24</v>
      </c>
      <c r="D4" s="6" t="s">
        <v>24</v>
      </c>
      <c r="E4" s="6" t="s">
        <v>24</v>
      </c>
      <c r="F4" s="6" t="s">
        <v>40</v>
      </c>
      <c r="G4" s="6" t="s">
        <v>40</v>
      </c>
      <c r="H4" s="6" t="s">
        <v>24</v>
      </c>
      <c r="I4" s="6" t="s">
        <v>45</v>
      </c>
      <c r="J4" s="6" t="s">
        <v>40</v>
      </c>
      <c r="K4" s="6" t="s">
        <v>40</v>
      </c>
      <c r="L4" s="6" t="s">
        <v>24</v>
      </c>
      <c r="M4" s="6" t="s">
        <v>41</v>
      </c>
      <c r="N4" s="6" t="s">
        <v>24</v>
      </c>
      <c r="O4" s="6" t="s">
        <v>24</v>
      </c>
      <c r="P4" s="6" t="s">
        <v>24</v>
      </c>
      <c r="Q4" s="6" t="s">
        <v>41</v>
      </c>
      <c r="R4" s="6" t="s">
        <v>24</v>
      </c>
      <c r="S4" s="6" t="s">
        <v>24</v>
      </c>
      <c r="T4" s="6" t="s">
        <v>40</v>
      </c>
    </row>
    <row r="5" spans="1:20" x14ac:dyDescent="0.25">
      <c r="A5" s="4" t="s">
        <v>19</v>
      </c>
      <c r="B5" s="6" t="s">
        <v>43</v>
      </c>
      <c r="C5" s="6" t="s">
        <v>25</v>
      </c>
      <c r="D5" s="6" t="s">
        <v>43</v>
      </c>
      <c r="E5" s="6" t="s">
        <v>25</v>
      </c>
      <c r="F5" s="6" t="s">
        <v>43</v>
      </c>
      <c r="G5" s="6" t="s">
        <v>25</v>
      </c>
      <c r="H5" s="6" t="s">
        <v>25</v>
      </c>
      <c r="I5" s="6" t="s">
        <v>25</v>
      </c>
      <c r="J5" s="6" t="s">
        <v>43</v>
      </c>
      <c r="K5" s="6" t="s">
        <v>43</v>
      </c>
      <c r="L5" s="6" t="s">
        <v>43</v>
      </c>
      <c r="M5" s="6" t="s">
        <v>25</v>
      </c>
      <c r="N5" s="6" t="s">
        <v>43</v>
      </c>
      <c r="O5" s="6" t="s">
        <v>43</v>
      </c>
      <c r="P5" s="6" t="s">
        <v>25</v>
      </c>
      <c r="Q5" s="6" t="s">
        <v>43</v>
      </c>
      <c r="R5" s="6" t="s">
        <v>43</v>
      </c>
      <c r="S5" s="6" t="s">
        <v>43</v>
      </c>
      <c r="T5" s="6" t="s">
        <v>49</v>
      </c>
    </row>
    <row r="6" spans="1:20" x14ac:dyDescent="0.25">
      <c r="A6" s="3" t="s">
        <v>20</v>
      </c>
      <c r="B6" s="6" t="str">
        <f>'[1]Uključivanje u Program'!$F$38</f>
        <v>79.12</v>
      </c>
      <c r="C6" s="6" t="str">
        <f>'[1]Uključivanje u Program'!$F$49</f>
        <v>77.34</v>
      </c>
      <c r="D6" s="6" t="str">
        <f>'[1]Uključivanje u Program'!$F$43</f>
        <v>55.10</v>
      </c>
      <c r="E6" s="6" t="str">
        <f>'[1]Uključivanje u Program'!$F$39</f>
        <v>79.11</v>
      </c>
      <c r="F6" s="6" t="str">
        <f>'[1]Uključivanje u Program'!$F$44</f>
        <v>56.10</v>
      </c>
      <c r="G6" s="6" t="str">
        <f>'[1]Uključivanje u Program'!$F$40</f>
        <v>55.10</v>
      </c>
      <c r="H6" s="6" t="str">
        <f>'[1]Uključivanje u Program'!$F$47</f>
        <v>79.12</v>
      </c>
      <c r="I6" s="6" t="s">
        <v>46</v>
      </c>
      <c r="J6" s="6" t="str">
        <f>'[1]Uključivanje u Program'!$F$62</f>
        <v>79.11</v>
      </c>
      <c r="K6" s="6" t="str">
        <f>'[1]Uključivanje u Program'!$F$59</f>
        <v>55.30</v>
      </c>
      <c r="L6" s="6" t="str">
        <f>'[1]Uključivanje u Program'!$F$52</f>
        <v>56.10</v>
      </c>
      <c r="M6" s="6" t="str">
        <f>'[1]Uključivanje u Program'!$F$56</f>
        <v>55.30</v>
      </c>
      <c r="N6" s="6" t="str">
        <f>'[1]Uključivanje u Program'!$F$73</f>
        <v>55.10</v>
      </c>
      <c r="O6" s="6" t="s">
        <v>38</v>
      </c>
      <c r="P6" s="6" t="str">
        <f>'[1]Uključivanje u Program'!$F$82</f>
        <v>56.10</v>
      </c>
      <c r="Q6" s="6" t="str">
        <f>'[1]Uključivanje u Program'!$F$61</f>
        <v>55.10</v>
      </c>
      <c r="R6" s="6" t="str">
        <f>'[1]Uključivanje u Program'!$F$78</f>
        <v>56.10</v>
      </c>
      <c r="S6" s="6" t="str">
        <f>'[1]Uključivanje u Program'!$F$89</f>
        <v>56.10</v>
      </c>
      <c r="T6" s="6">
        <v>9529</v>
      </c>
    </row>
    <row r="7" spans="1:20" x14ac:dyDescent="0.25">
      <c r="A7" s="5" t="s">
        <v>21</v>
      </c>
      <c r="B7" s="8">
        <f>'[1]Uključivanje u Program'!$H$38</f>
        <v>1500000</v>
      </c>
      <c r="C7" s="8">
        <v>1520000</v>
      </c>
      <c r="D7" s="8">
        <f>'[1]Uključivanje u Program'!$H$43</f>
        <v>6000000</v>
      </c>
      <c r="E7" s="8">
        <v>1140000</v>
      </c>
      <c r="F7" s="8">
        <v>1140000</v>
      </c>
      <c r="G7" s="8">
        <v>1140000</v>
      </c>
      <c r="H7" s="8">
        <f>'[1]Uključivanje u Program'!$H$47</f>
        <v>1200000</v>
      </c>
      <c r="I7" s="8">
        <v>4000000</v>
      </c>
      <c r="J7" s="8">
        <f>'[1]Uključivanje u Program'!$H$62</f>
        <v>1000000</v>
      </c>
      <c r="K7" s="8">
        <v>760000</v>
      </c>
      <c r="L7" s="8">
        <v>800000</v>
      </c>
      <c r="M7" s="8">
        <v>6080000</v>
      </c>
      <c r="N7" s="8">
        <f>'[1]Uključivanje u Program'!$H$73</f>
        <v>1200000</v>
      </c>
      <c r="O7" s="8">
        <f>'[1]Uključivanje u Program'!$H$63</f>
        <v>1000000</v>
      </c>
      <c r="P7" s="8">
        <f>'[1]Uključivanje u Program'!$H$82</f>
        <v>900000</v>
      </c>
      <c r="Q7" s="8">
        <f>'[1]Uključivanje u Program'!$H$61</f>
        <v>6000000</v>
      </c>
      <c r="R7" s="8">
        <f>'[1]Uključivanje u Program'!$H$78</f>
        <v>4100000</v>
      </c>
      <c r="S7" s="8">
        <f>'[1]Uključivanje u Program'!$H$89</f>
        <v>4000000</v>
      </c>
      <c r="T7" s="8">
        <v>750000</v>
      </c>
    </row>
    <row r="8" spans="1:20" ht="45" x14ac:dyDescent="0.25">
      <c r="A8" s="3" t="s">
        <v>22</v>
      </c>
      <c r="B8" s="9" t="s">
        <v>26</v>
      </c>
      <c r="C8" s="9" t="s">
        <v>26</v>
      </c>
      <c r="D8" s="9" t="s">
        <v>26</v>
      </c>
      <c r="E8" s="9" t="s">
        <v>26</v>
      </c>
      <c r="F8" s="9" t="s">
        <v>26</v>
      </c>
      <c r="G8" s="9" t="s">
        <v>26</v>
      </c>
      <c r="H8" s="9" t="s">
        <v>26</v>
      </c>
      <c r="I8" s="9" t="s">
        <v>26</v>
      </c>
      <c r="J8" s="9" t="s">
        <v>26</v>
      </c>
      <c r="K8" s="9" t="s">
        <v>26</v>
      </c>
      <c r="L8" s="9" t="s">
        <v>26</v>
      </c>
      <c r="M8" s="9" t="s">
        <v>26</v>
      </c>
      <c r="N8" s="9" t="s">
        <v>26</v>
      </c>
      <c r="O8" s="9" t="s">
        <v>26</v>
      </c>
      <c r="P8" s="9" t="s">
        <v>26</v>
      </c>
      <c r="Q8" s="9" t="s">
        <v>26</v>
      </c>
      <c r="R8" s="9" t="s">
        <v>26</v>
      </c>
      <c r="S8" s="9" t="s">
        <v>26</v>
      </c>
      <c r="T8" s="6" t="s">
        <v>26</v>
      </c>
    </row>
    <row r="9" spans="1:20" x14ac:dyDescent="0.25">
      <c r="A9" s="3" t="s">
        <v>3</v>
      </c>
      <c r="B9" s="10">
        <f>'[1]Uključivanje u Program'!$O$38</f>
        <v>44348</v>
      </c>
      <c r="C9" s="10">
        <f>'[1]Uključivanje u Program'!$O$49</f>
        <v>44348</v>
      </c>
      <c r="D9" s="10">
        <f>'[1]Uključivanje u Program'!$O$43</f>
        <v>44349</v>
      </c>
      <c r="E9" s="10">
        <f>'[1]Uključivanje u Program'!$O$39</f>
        <v>44356</v>
      </c>
      <c r="F9" s="10">
        <f>'[1]Uključivanje u Program'!$O$44</f>
        <v>44357</v>
      </c>
      <c r="G9" s="10">
        <f>'[1]Uključivanje u Program'!$O$40</f>
        <v>44358</v>
      </c>
      <c r="H9" s="10">
        <f>'[1]Uključivanje u Program'!$O$47</f>
        <v>44361</v>
      </c>
      <c r="I9" s="10">
        <v>44361</v>
      </c>
      <c r="J9" s="10">
        <f>'[1]Uključivanje u Program'!$O$62</f>
        <v>44362</v>
      </c>
      <c r="K9" s="10">
        <f>'[1]Uključivanje u Program'!$O$59</f>
        <v>44364</v>
      </c>
      <c r="L9" s="10">
        <f>'[1]Uključivanje u Program'!$O$52</f>
        <v>44365</v>
      </c>
      <c r="M9" s="10">
        <f>'[1]Uključivanje u Program'!$O$56</f>
        <v>44365</v>
      </c>
      <c r="N9" s="10">
        <f>'[1]Uključivanje u Program'!$O$73</f>
        <v>44368</v>
      </c>
      <c r="O9" s="10">
        <f>'[1]Uključivanje u Program'!$O$63</f>
        <v>44370</v>
      </c>
      <c r="P9" s="10">
        <f>'[1]Uključivanje u Program'!$O$82</f>
        <v>44371</v>
      </c>
      <c r="Q9" s="10">
        <f>'[1]Uključivanje u Program'!$O$61</f>
        <v>44375</v>
      </c>
      <c r="R9" s="10">
        <f>'[1]Uključivanje u Program'!$O$78</f>
        <v>44375</v>
      </c>
      <c r="S9" s="10">
        <f>'[1]Uključivanje u Program'!$O$89</f>
        <v>44377</v>
      </c>
      <c r="T9" s="6" t="s">
        <v>63</v>
      </c>
    </row>
    <row r="10" spans="1:20" ht="30" x14ac:dyDescent="0.25">
      <c r="A10" s="3" t="s">
        <v>4</v>
      </c>
      <c r="B10" s="5" t="s">
        <v>27</v>
      </c>
      <c r="C10" s="5" t="s">
        <v>27</v>
      </c>
      <c r="D10" s="5" t="s">
        <v>27</v>
      </c>
      <c r="E10" s="5" t="s">
        <v>27</v>
      </c>
      <c r="F10" s="5" t="s">
        <v>27</v>
      </c>
      <c r="G10" s="5" t="s">
        <v>27</v>
      </c>
      <c r="H10" s="5" t="s">
        <v>27</v>
      </c>
      <c r="I10" s="5" t="s">
        <v>27</v>
      </c>
      <c r="J10" s="5" t="s">
        <v>27</v>
      </c>
      <c r="K10" s="5" t="s">
        <v>27</v>
      </c>
      <c r="L10" s="5" t="s">
        <v>27</v>
      </c>
      <c r="M10" s="5" t="s">
        <v>27</v>
      </c>
      <c r="N10" s="5" t="s">
        <v>27</v>
      </c>
      <c r="O10" s="5" t="s">
        <v>27</v>
      </c>
      <c r="P10" s="5" t="s">
        <v>27</v>
      </c>
      <c r="Q10" s="5" t="s">
        <v>27</v>
      </c>
      <c r="R10" s="5" t="s">
        <v>27</v>
      </c>
      <c r="S10" s="5" t="s">
        <v>27</v>
      </c>
      <c r="T10" s="6" t="s">
        <v>27</v>
      </c>
    </row>
    <row r="11" spans="1:20" x14ac:dyDescent="0.25">
      <c r="A11" s="3" t="s">
        <v>5</v>
      </c>
      <c r="B11" s="9" t="s">
        <v>28</v>
      </c>
      <c r="C11" s="9" t="s">
        <v>28</v>
      </c>
      <c r="D11" s="9" t="s">
        <v>28</v>
      </c>
      <c r="E11" s="9" t="s">
        <v>28</v>
      </c>
      <c r="F11" s="9" t="s">
        <v>28</v>
      </c>
      <c r="G11" s="9" t="s">
        <v>28</v>
      </c>
      <c r="H11" s="9" t="s">
        <v>28</v>
      </c>
      <c r="I11" s="9" t="s">
        <v>28</v>
      </c>
      <c r="J11" s="9" t="s">
        <v>28</v>
      </c>
      <c r="K11" s="9" t="s">
        <v>28</v>
      </c>
      <c r="L11" s="9" t="s">
        <v>28</v>
      </c>
      <c r="M11" s="9" t="s">
        <v>28</v>
      </c>
      <c r="N11" s="9" t="s">
        <v>28</v>
      </c>
      <c r="O11" s="9" t="s">
        <v>28</v>
      </c>
      <c r="P11" s="9" t="s">
        <v>28</v>
      </c>
      <c r="Q11" s="9" t="s">
        <v>28</v>
      </c>
      <c r="R11" s="9" t="s">
        <v>28</v>
      </c>
      <c r="S11" s="9" t="s">
        <v>28</v>
      </c>
      <c r="T11" s="6" t="s">
        <v>51</v>
      </c>
    </row>
    <row r="12" spans="1:20" ht="27" x14ac:dyDescent="0.25">
      <c r="A12" s="3" t="s">
        <v>14</v>
      </c>
      <c r="B12" s="6" t="s">
        <v>29</v>
      </c>
      <c r="C12" s="6" t="s">
        <v>29</v>
      </c>
      <c r="D12" s="6" t="s">
        <v>29</v>
      </c>
      <c r="E12" s="6" t="s">
        <v>29</v>
      </c>
      <c r="F12" s="6" t="s">
        <v>29</v>
      </c>
      <c r="G12" s="6" t="s">
        <v>29</v>
      </c>
      <c r="H12" s="6" t="s">
        <v>29</v>
      </c>
      <c r="I12" s="6" t="s">
        <v>29</v>
      </c>
      <c r="J12" s="6" t="s">
        <v>29</v>
      </c>
      <c r="K12" s="6" t="s">
        <v>29</v>
      </c>
      <c r="L12" s="6" t="s">
        <v>29</v>
      </c>
      <c r="M12" s="6" t="s">
        <v>29</v>
      </c>
      <c r="N12" s="6" t="s">
        <v>29</v>
      </c>
      <c r="O12" s="6" t="s">
        <v>29</v>
      </c>
      <c r="P12" s="6" t="s">
        <v>29</v>
      </c>
      <c r="Q12" s="6" t="s">
        <v>29</v>
      </c>
      <c r="R12" s="6" t="s">
        <v>29</v>
      </c>
      <c r="S12" s="6" t="s">
        <v>29</v>
      </c>
      <c r="T12" s="6" t="s">
        <v>29</v>
      </c>
    </row>
    <row r="13" spans="1:20" ht="30" x14ac:dyDescent="0.25">
      <c r="A13" s="3" t="s">
        <v>23</v>
      </c>
      <c r="B13" s="9" t="s">
        <v>30</v>
      </c>
      <c r="C13" s="9" t="s">
        <v>30</v>
      </c>
      <c r="D13" s="9" t="s">
        <v>30</v>
      </c>
      <c r="E13" s="9" t="s">
        <v>30</v>
      </c>
      <c r="F13" s="9" t="s">
        <v>30</v>
      </c>
      <c r="G13" s="9" t="s">
        <v>30</v>
      </c>
      <c r="H13" s="9" t="s">
        <v>30</v>
      </c>
      <c r="I13" s="9" t="s">
        <v>30</v>
      </c>
      <c r="J13" s="9" t="s">
        <v>30</v>
      </c>
      <c r="K13" s="9" t="s">
        <v>30</v>
      </c>
      <c r="L13" s="9" t="s">
        <v>30</v>
      </c>
      <c r="M13" s="9" t="s">
        <v>30</v>
      </c>
      <c r="N13" s="9" t="s">
        <v>30</v>
      </c>
      <c r="O13" s="9" t="s">
        <v>30</v>
      </c>
      <c r="P13" s="9" t="s">
        <v>30</v>
      </c>
      <c r="Q13" s="9" t="s">
        <v>30</v>
      </c>
      <c r="R13" s="9" t="s">
        <v>30</v>
      </c>
      <c r="S13" s="9" t="s">
        <v>30</v>
      </c>
      <c r="T13" s="6" t="s">
        <v>30</v>
      </c>
    </row>
    <row r="14" spans="1:20" ht="30" x14ac:dyDescent="0.25">
      <c r="A14" s="3" t="s">
        <v>12</v>
      </c>
      <c r="B14" s="9" t="s">
        <v>31</v>
      </c>
      <c r="C14" s="9" t="s">
        <v>31</v>
      </c>
      <c r="D14" s="9" t="s">
        <v>31</v>
      </c>
      <c r="E14" s="9" t="s">
        <v>31</v>
      </c>
      <c r="F14" s="9" t="s">
        <v>31</v>
      </c>
      <c r="G14" s="9" t="s">
        <v>31</v>
      </c>
      <c r="H14" s="9" t="s">
        <v>31</v>
      </c>
      <c r="I14" s="9" t="s">
        <v>31</v>
      </c>
      <c r="J14" s="9" t="s">
        <v>31</v>
      </c>
      <c r="K14" s="9" t="s">
        <v>31</v>
      </c>
      <c r="L14" s="9" t="s">
        <v>31</v>
      </c>
      <c r="M14" s="9" t="s">
        <v>31</v>
      </c>
      <c r="N14" s="9" t="s">
        <v>31</v>
      </c>
      <c r="O14" s="9" t="s">
        <v>31</v>
      </c>
      <c r="P14" s="9" t="s">
        <v>31</v>
      </c>
      <c r="Q14" s="9" t="s">
        <v>31</v>
      </c>
      <c r="R14" s="9" t="s">
        <v>31</v>
      </c>
      <c r="S14" s="9" t="s">
        <v>31</v>
      </c>
      <c r="T14" s="6" t="s">
        <v>31</v>
      </c>
    </row>
    <row r="15" spans="1:20" ht="30" x14ac:dyDescent="0.25">
      <c r="A15" s="3" t="s">
        <v>6</v>
      </c>
      <c r="B15" s="7" t="s">
        <v>32</v>
      </c>
      <c r="C15" s="7" t="s">
        <v>32</v>
      </c>
      <c r="D15" s="7" t="s">
        <v>32</v>
      </c>
      <c r="E15" s="7" t="s">
        <v>32</v>
      </c>
      <c r="F15" s="7" t="s">
        <v>32</v>
      </c>
      <c r="G15" s="7" t="s">
        <v>32</v>
      </c>
      <c r="H15" s="7" t="s">
        <v>32</v>
      </c>
      <c r="I15" s="7" t="s">
        <v>32</v>
      </c>
      <c r="J15" s="7" t="s">
        <v>32</v>
      </c>
      <c r="K15" s="7" t="s">
        <v>32</v>
      </c>
      <c r="L15" s="7" t="s">
        <v>32</v>
      </c>
      <c r="M15" s="7" t="s">
        <v>32</v>
      </c>
      <c r="N15" s="7" t="s">
        <v>32</v>
      </c>
      <c r="O15" s="7" t="s">
        <v>32</v>
      </c>
      <c r="P15" s="7" t="s">
        <v>32</v>
      </c>
      <c r="Q15" s="7" t="s">
        <v>32</v>
      </c>
      <c r="R15" s="7" t="s">
        <v>32</v>
      </c>
      <c r="S15" s="7" t="s">
        <v>32</v>
      </c>
      <c r="T15" s="7" t="s">
        <v>52</v>
      </c>
    </row>
    <row r="16" spans="1:20" ht="15.75" x14ac:dyDescent="0.25">
      <c r="A16" s="1"/>
      <c r="B16" s="1"/>
    </row>
    <row r="17" spans="1:2" x14ac:dyDescent="0.25">
      <c r="A17" s="12" t="s">
        <v>7</v>
      </c>
      <c r="B17" s="12"/>
    </row>
    <row r="18" spans="1:2" x14ac:dyDescent="0.25">
      <c r="A18" s="12" t="s">
        <v>15</v>
      </c>
      <c r="B18" s="12"/>
    </row>
    <row r="19" spans="1:2" x14ac:dyDescent="0.25">
      <c r="A19" s="12" t="s">
        <v>8</v>
      </c>
      <c r="B19" s="12"/>
    </row>
    <row r="20" spans="1:2" ht="28.5" customHeight="1" x14ac:dyDescent="0.25">
      <c r="A20" s="12" t="s">
        <v>13</v>
      </c>
      <c r="B20" s="12"/>
    </row>
    <row r="21" spans="1:2" ht="36.75" customHeight="1" x14ac:dyDescent="0.25">
      <c r="A21" s="12" t="s">
        <v>18</v>
      </c>
      <c r="B21" s="12"/>
    </row>
    <row r="22" spans="1:2" ht="25.5" customHeight="1" x14ac:dyDescent="0.25">
      <c r="A22" s="12" t="s">
        <v>11</v>
      </c>
      <c r="B22" s="12"/>
    </row>
    <row r="23" spans="1:2" x14ac:dyDescent="0.25">
      <c r="A23" s="12" t="s">
        <v>9</v>
      </c>
      <c r="B23" s="12"/>
    </row>
    <row r="24" spans="1:2" ht="26.25" customHeight="1" x14ac:dyDescent="0.25">
      <c r="A24" s="12" t="s">
        <v>16</v>
      </c>
      <c r="B24" s="12"/>
    </row>
    <row r="25" spans="1:2" x14ac:dyDescent="0.25">
      <c r="A25" s="12" t="s">
        <v>17</v>
      </c>
      <c r="B25" s="12"/>
    </row>
  </sheetData>
  <mergeCells count="10">
    <mergeCell ref="A22:B22"/>
    <mergeCell ref="A23:B23"/>
    <mergeCell ref="A24:B24"/>
    <mergeCell ref="A25:B25"/>
    <mergeCell ref="A1:B1"/>
    <mergeCell ref="A17:B17"/>
    <mergeCell ref="A18:B18"/>
    <mergeCell ref="A19:B19"/>
    <mergeCell ref="A20:B20"/>
    <mergeCell ref="A21:B2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5"/>
  <sheetViews>
    <sheetView workbookViewId="0">
      <selection sqref="A1:B1"/>
    </sheetView>
  </sheetViews>
  <sheetFormatPr defaultRowHeight="15" x14ac:dyDescent="0.25"/>
  <cols>
    <col min="1" max="1" width="66.7109375" customWidth="1"/>
    <col min="2" max="15" width="79.85546875" customWidth="1"/>
    <col min="16" max="17" width="79.42578125" customWidth="1"/>
  </cols>
  <sheetData>
    <row r="1" spans="1:17" ht="35.25" customHeight="1" x14ac:dyDescent="0.25">
      <c r="A1" s="13" t="s">
        <v>10</v>
      </c>
      <c r="B1" s="14"/>
    </row>
    <row r="2" spans="1:17" x14ac:dyDescent="0.25">
      <c r="A2" s="3" t="s">
        <v>0</v>
      </c>
      <c r="B2" s="6" t="str">
        <f>'[1]Uključivanje u Program'!$B$67</f>
        <v>SVIJET PUTOVANJA d.o.o.</v>
      </c>
      <c r="C2" s="6" t="str">
        <f>'[1]Uključivanje u Program'!$B$69</f>
        <v>HOTEL PUNTA OSEJAVE doo</v>
      </c>
      <c r="D2" s="6" t="str">
        <f>'[1]Uključivanje u Program'!$B$100</f>
        <v>SPERANZA doo</v>
      </c>
      <c r="E2" s="6" t="str">
        <f>'[1]Uključivanje u Program'!$B$108</f>
        <v>BOUTIQUE HOTELI ZADAR d.o.o.</v>
      </c>
      <c r="F2" s="6" t="str">
        <f>'[1]Uključivanje u Program'!$B$99</f>
        <v xml:space="preserve">GRIP d.o.o. </v>
      </c>
      <c r="G2" s="6" t="str">
        <f>'[1]Uključivanje u Program'!$B$113</f>
        <v>CISSA d.o.o.</v>
      </c>
      <c r="H2" s="6" t="str">
        <f>'[1]Uključivanje u Program'!$B$107</f>
        <v>KRISTAL INVEST d.o.o.</v>
      </c>
      <c r="I2" s="6" t="str">
        <f>'[1]Uključivanje u Program'!$B$104</f>
        <v xml:space="preserve">HOTEL MIRAN PIROVAC d.d. </v>
      </c>
      <c r="J2" s="6" t="str">
        <f>'[1]Uključivanje u Program'!$B$101</f>
        <v>FACTA VERA d.o.o.</v>
      </c>
      <c r="K2" s="6" t="str">
        <f>'[1]Uključivanje u Program'!$B$102</f>
        <v xml:space="preserve">HOTEL JADRAN ŠIBENIK d.d. </v>
      </c>
      <c r="L2" s="6" t="str">
        <f>'[1]Uključivanje u Program'!$B$103</f>
        <v>AUTOKAMP IMPERIAL VODICE d.d.</v>
      </c>
      <c r="M2" s="6" t="str">
        <f>'[1]Uključivanje u Program'!$B$119</f>
        <v>AB DRIVE FOOD d.o.o.</v>
      </c>
      <c r="N2" s="6" t="str">
        <f>'[1]Uključivanje u Program'!$B$117</f>
        <v xml:space="preserve">DUJE &amp; DINO d.o.o. </v>
      </c>
      <c r="O2" s="6" t="str">
        <f>'[1]Uključivanje u Program'!$B$118</f>
        <v>MALI BAS d.o.o.</v>
      </c>
      <c r="P2" s="6" t="str">
        <f>'[1]Uključivanje u Program'!$B$122</f>
        <v>I.C. Horizont d.o.o.</v>
      </c>
      <c r="Q2" s="6" t="s">
        <v>59</v>
      </c>
    </row>
    <row r="3" spans="1:17" x14ac:dyDescent="0.25">
      <c r="A3" s="3" t="s">
        <v>1</v>
      </c>
      <c r="B3" s="6">
        <f>'[1]Uključivanje u Program'!$E$67</f>
        <v>52054553675</v>
      </c>
      <c r="C3" s="6">
        <f>'[1]Uključivanje u Program'!$E$69</f>
        <v>95127493799</v>
      </c>
      <c r="D3" s="6">
        <f>'[1]Uključivanje u Program'!$E$100</f>
        <v>56831241098</v>
      </c>
      <c r="E3" s="6">
        <f>'[1]Uključivanje u Program'!$E$108</f>
        <v>71034205256</v>
      </c>
      <c r="F3" s="6">
        <f>'[1]Uključivanje u Program'!$E$99</f>
        <v>53058208999</v>
      </c>
      <c r="G3" s="6">
        <f>'[1]Uključivanje u Program'!$E$113</f>
        <v>47128897883</v>
      </c>
      <c r="H3" s="6">
        <f>'[1]Uključivanje u Program'!$E$107</f>
        <v>26674861937</v>
      </c>
      <c r="I3" s="6">
        <f>'[1]Uključivanje u Program'!$E$104</f>
        <v>67751413631</v>
      </c>
      <c r="J3" s="6">
        <f>'[1]Uključivanje u Program'!$E$101</f>
        <v>12722099417</v>
      </c>
      <c r="K3" s="6">
        <f>'[1]Uključivanje u Program'!$E$102</f>
        <v>47183175939</v>
      </c>
      <c r="L3" s="11" t="s">
        <v>34</v>
      </c>
      <c r="M3" s="6">
        <f>'[1]Uključivanje u Program'!$E$119</f>
        <v>77772488901</v>
      </c>
      <c r="N3" s="11" t="s">
        <v>42</v>
      </c>
      <c r="O3" s="6">
        <f>'[1]Uključivanje u Program'!$E$118</f>
        <v>59076430305</v>
      </c>
      <c r="P3" s="6">
        <f>'[1]Uključivanje u Program'!$E$122</f>
        <v>84082362083</v>
      </c>
      <c r="Q3" s="6">
        <v>11154562870</v>
      </c>
    </row>
    <row r="4" spans="1:17" x14ac:dyDescent="0.25">
      <c r="A4" s="3" t="s">
        <v>2</v>
      </c>
      <c r="B4" s="6" t="s">
        <v>40</v>
      </c>
      <c r="C4" s="6" t="s">
        <v>24</v>
      </c>
      <c r="D4" s="6" t="s">
        <v>24</v>
      </c>
      <c r="E4" s="6" t="s">
        <v>41</v>
      </c>
      <c r="F4" s="6" t="s">
        <v>24</v>
      </c>
      <c r="G4" s="6" t="s">
        <v>24</v>
      </c>
      <c r="H4" s="6" t="s">
        <v>24</v>
      </c>
      <c r="I4" s="6" t="s">
        <v>24</v>
      </c>
      <c r="J4" s="6" t="s">
        <v>24</v>
      </c>
      <c r="K4" s="6" t="s">
        <v>24</v>
      </c>
      <c r="L4" s="6" t="s">
        <v>40</v>
      </c>
      <c r="M4" s="6" t="s">
        <v>24</v>
      </c>
      <c r="N4" s="6" t="s">
        <v>24</v>
      </c>
      <c r="O4" s="6" t="s">
        <v>24</v>
      </c>
      <c r="P4" s="6" t="s">
        <v>24</v>
      </c>
      <c r="Q4" s="6" t="s">
        <v>24</v>
      </c>
    </row>
    <row r="5" spans="1:17" x14ac:dyDescent="0.25">
      <c r="A5" s="4" t="s">
        <v>19</v>
      </c>
      <c r="B5" s="6" t="s">
        <v>25</v>
      </c>
      <c r="C5" s="6" t="s">
        <v>43</v>
      </c>
      <c r="D5" s="6" t="s">
        <v>25</v>
      </c>
      <c r="E5" s="6" t="s">
        <v>43</v>
      </c>
      <c r="F5" s="6" t="s">
        <v>43</v>
      </c>
      <c r="G5" s="6" t="s">
        <v>43</v>
      </c>
      <c r="H5" s="6" t="s">
        <v>43</v>
      </c>
      <c r="I5" s="6" t="s">
        <v>43</v>
      </c>
      <c r="J5" s="6" t="s">
        <v>43</v>
      </c>
      <c r="K5" s="6" t="s">
        <v>43</v>
      </c>
      <c r="L5" s="6" t="s">
        <v>43</v>
      </c>
      <c r="M5" s="6" t="s">
        <v>25</v>
      </c>
      <c r="N5" s="6" t="s">
        <v>43</v>
      </c>
      <c r="O5" s="6" t="s">
        <v>43</v>
      </c>
      <c r="P5" s="6" t="s">
        <v>43</v>
      </c>
      <c r="Q5" s="6" t="s">
        <v>60</v>
      </c>
    </row>
    <row r="6" spans="1:17" x14ac:dyDescent="0.25">
      <c r="A6" s="3" t="s">
        <v>20</v>
      </c>
      <c r="B6" s="6" t="str">
        <f>'[1]Uključivanje u Program'!$F$67</f>
        <v>79.11</v>
      </c>
      <c r="C6" s="6" t="str">
        <f>'[1]Uključivanje u Program'!$F$69</f>
        <v>55.10</v>
      </c>
      <c r="D6" s="6" t="str">
        <f>'[1]Uključivanje u Program'!$F$100</f>
        <v>79.11</v>
      </c>
      <c r="E6" s="6" t="str">
        <f>'[1]Uključivanje u Program'!$F$108</f>
        <v>55.10</v>
      </c>
      <c r="F6" s="6" t="str">
        <f>'[1]Uključivanje u Program'!$F$99</f>
        <v>55.10</v>
      </c>
      <c r="G6" s="6" t="str">
        <f>'[1]Uključivanje u Program'!$F$113</f>
        <v>56.10</v>
      </c>
      <c r="H6" s="6" t="str">
        <f>'[1]Uključivanje u Program'!$F$107</f>
        <v>56.10</v>
      </c>
      <c r="I6" s="6" t="str">
        <f>'[1]Uključivanje u Program'!$F$104</f>
        <v>55.10</v>
      </c>
      <c r="J6" s="6" t="str">
        <f>'[1]Uključivanje u Program'!$F$101</f>
        <v>55.20</v>
      </c>
      <c r="K6" s="6" t="str">
        <f>'[1]Uključivanje u Program'!$F$102</f>
        <v>55.10</v>
      </c>
      <c r="L6" s="6" t="str">
        <f>'[1]Uključivanje u Program'!$F$103</f>
        <v>55.30</v>
      </c>
      <c r="M6" s="6" t="str">
        <f>'[1]Uključivanje u Program'!$F$119</f>
        <v>56.10</v>
      </c>
      <c r="N6" s="6" t="str">
        <f>'[1]Uključivanje u Program'!$F$117</f>
        <v>56.10</v>
      </c>
      <c r="O6" s="6" t="str">
        <f>'[1]Uključivanje u Program'!$F$118</f>
        <v>56.10</v>
      </c>
      <c r="P6" s="6" t="str">
        <f>'[1]Uključivanje u Program'!$F$122</f>
        <v>79.11</v>
      </c>
      <c r="Q6" s="6">
        <v>7911</v>
      </c>
    </row>
    <row r="7" spans="1:17" x14ac:dyDescent="0.25">
      <c r="A7" s="5" t="s">
        <v>21</v>
      </c>
      <c r="B7" s="8">
        <f>'[1]Uključivanje u Program'!$H$67</f>
        <v>800000</v>
      </c>
      <c r="C7" s="8">
        <v>3750000</v>
      </c>
      <c r="D7" s="8">
        <f>'[1]Uključivanje u Program'!$H$100</f>
        <v>3000000</v>
      </c>
      <c r="E7" s="8">
        <f>'[1]Uključivanje u Program'!$H$108</f>
        <v>1100000</v>
      </c>
      <c r="F7" s="8">
        <v>3800000</v>
      </c>
      <c r="G7" s="8">
        <v>2796800</v>
      </c>
      <c r="H7" s="8">
        <f>'[1]Uključivanje u Program'!$H$107</f>
        <v>1500000</v>
      </c>
      <c r="I7" s="8">
        <f>'[1]Uključivanje u Program'!$H$104</f>
        <v>4000000</v>
      </c>
      <c r="J7" s="8">
        <f>'[1]Uključivanje u Program'!$H$101</f>
        <v>3500000</v>
      </c>
      <c r="K7" s="8">
        <f>'[1]Uključivanje u Program'!$H$102</f>
        <v>3000000</v>
      </c>
      <c r="L7" s="8">
        <f>'[1]Uključivanje u Program'!$H$103</f>
        <v>4000000</v>
      </c>
      <c r="M7" s="8">
        <f>'[1]Uključivanje u Program'!$H$119</f>
        <v>1000000</v>
      </c>
      <c r="N7" s="8">
        <v>760000</v>
      </c>
      <c r="O7" s="8">
        <f>'[1]Uključivanje u Program'!$H$118</f>
        <v>2300000</v>
      </c>
      <c r="P7" s="8">
        <f>'[1]Uključivanje u Program'!$H$122</f>
        <v>900000</v>
      </c>
      <c r="Q7" s="8">
        <v>750000</v>
      </c>
    </row>
    <row r="8" spans="1:17" ht="45" x14ac:dyDescent="0.25">
      <c r="A8" s="3" t="s">
        <v>22</v>
      </c>
      <c r="B8" s="9" t="s">
        <v>26</v>
      </c>
      <c r="C8" s="9" t="s">
        <v>26</v>
      </c>
      <c r="D8" s="9" t="s">
        <v>26</v>
      </c>
      <c r="E8" s="9" t="s">
        <v>26</v>
      </c>
      <c r="F8" s="9" t="s">
        <v>26</v>
      </c>
      <c r="G8" s="9" t="s">
        <v>26</v>
      </c>
      <c r="H8" s="9" t="s">
        <v>26</v>
      </c>
      <c r="I8" s="9" t="s">
        <v>26</v>
      </c>
      <c r="J8" s="9" t="s">
        <v>26</v>
      </c>
      <c r="K8" s="9" t="s">
        <v>26</v>
      </c>
      <c r="L8" s="9" t="s">
        <v>26</v>
      </c>
      <c r="M8" s="9" t="s">
        <v>26</v>
      </c>
      <c r="N8" s="9" t="s">
        <v>26</v>
      </c>
      <c r="O8" s="9" t="s">
        <v>26</v>
      </c>
      <c r="P8" s="9" t="s">
        <v>26</v>
      </c>
      <c r="Q8" s="6" t="s">
        <v>26</v>
      </c>
    </row>
    <row r="9" spans="1:17" x14ac:dyDescent="0.25">
      <c r="A9" s="3" t="s">
        <v>3</v>
      </c>
      <c r="B9" s="10">
        <f>'[1]Uključivanje u Program'!$O$67</f>
        <v>44384</v>
      </c>
      <c r="C9" s="10">
        <f>'[1]Uključivanje u Program'!$O$69</f>
        <v>44389</v>
      </c>
      <c r="D9" s="10">
        <f>'[1]Uključivanje u Program'!$O$100</f>
        <v>44389</v>
      </c>
      <c r="E9" s="10">
        <f>'[1]Uključivanje u Program'!$O$108</f>
        <v>44389</v>
      </c>
      <c r="F9" s="10">
        <f>'[1]Uključivanje u Program'!$O$99</f>
        <v>44392</v>
      </c>
      <c r="G9" s="10">
        <f>'[1]Uključivanje u Program'!$O$113</f>
        <v>44393</v>
      </c>
      <c r="H9" s="10">
        <f>'[1]Uključivanje u Program'!$O$107</f>
        <v>44397</v>
      </c>
      <c r="I9" s="10">
        <f>'[1]Uključivanje u Program'!$O$104</f>
        <v>44399</v>
      </c>
      <c r="J9" s="10">
        <f>'[1]Uključivanje u Program'!$O$101</f>
        <v>44400</v>
      </c>
      <c r="K9" s="10">
        <f>'[1]Uključivanje u Program'!$O$102</f>
        <v>44400</v>
      </c>
      <c r="L9" s="10">
        <f>'[1]Uključivanje u Program'!$O$103</f>
        <v>44400</v>
      </c>
      <c r="M9" s="10">
        <f>'[1]Uključivanje u Program'!$O$119</f>
        <v>44403</v>
      </c>
      <c r="N9" s="10">
        <f>'[1]Uključivanje u Program'!$O$117</f>
        <v>44404</v>
      </c>
      <c r="O9" s="10">
        <f>'[1]Uključivanje u Program'!$O$118</f>
        <v>44404</v>
      </c>
      <c r="P9" s="10">
        <f>'[1]Uključivanje u Program'!$O$122</f>
        <v>44405</v>
      </c>
      <c r="Q9" s="6" t="s">
        <v>61</v>
      </c>
    </row>
    <row r="10" spans="1:17" ht="30" x14ac:dyDescent="0.25">
      <c r="A10" s="3" t="s">
        <v>4</v>
      </c>
      <c r="B10" s="5" t="s">
        <v>27</v>
      </c>
      <c r="C10" s="5" t="s">
        <v>27</v>
      </c>
      <c r="D10" s="5" t="s">
        <v>27</v>
      </c>
      <c r="E10" s="5" t="s">
        <v>27</v>
      </c>
      <c r="F10" s="5" t="s">
        <v>27</v>
      </c>
      <c r="G10" s="5" t="s">
        <v>27</v>
      </c>
      <c r="H10" s="5" t="s">
        <v>27</v>
      </c>
      <c r="I10" s="5" t="s">
        <v>27</v>
      </c>
      <c r="J10" s="5" t="s">
        <v>27</v>
      </c>
      <c r="K10" s="5" t="s">
        <v>27</v>
      </c>
      <c r="L10" s="5" t="s">
        <v>27</v>
      </c>
      <c r="M10" s="5" t="s">
        <v>27</v>
      </c>
      <c r="N10" s="5" t="s">
        <v>27</v>
      </c>
      <c r="O10" s="5" t="s">
        <v>27</v>
      </c>
      <c r="P10" s="5" t="s">
        <v>27</v>
      </c>
      <c r="Q10" s="6" t="s">
        <v>27</v>
      </c>
    </row>
    <row r="11" spans="1:17" x14ac:dyDescent="0.25">
      <c r="A11" s="3" t="s">
        <v>5</v>
      </c>
      <c r="B11" s="9" t="s">
        <v>28</v>
      </c>
      <c r="C11" s="9" t="s">
        <v>28</v>
      </c>
      <c r="D11" s="9" t="s">
        <v>28</v>
      </c>
      <c r="E11" s="9" t="s">
        <v>28</v>
      </c>
      <c r="F11" s="9" t="s">
        <v>28</v>
      </c>
      <c r="G11" s="9" t="s">
        <v>28</v>
      </c>
      <c r="H11" s="9" t="s">
        <v>28</v>
      </c>
      <c r="I11" s="9" t="s">
        <v>28</v>
      </c>
      <c r="J11" s="9" t="s">
        <v>28</v>
      </c>
      <c r="K11" s="9" t="s">
        <v>28</v>
      </c>
      <c r="L11" s="9" t="s">
        <v>28</v>
      </c>
      <c r="M11" s="9" t="s">
        <v>28</v>
      </c>
      <c r="N11" s="9" t="s">
        <v>28</v>
      </c>
      <c r="O11" s="9" t="s">
        <v>28</v>
      </c>
      <c r="P11" s="9" t="s">
        <v>28</v>
      </c>
      <c r="Q11" s="6" t="s">
        <v>51</v>
      </c>
    </row>
    <row r="12" spans="1:17" ht="27" x14ac:dyDescent="0.25">
      <c r="A12" s="3" t="s">
        <v>14</v>
      </c>
      <c r="B12" s="6" t="s">
        <v>29</v>
      </c>
      <c r="C12" s="6" t="s">
        <v>29</v>
      </c>
      <c r="D12" s="6" t="s">
        <v>29</v>
      </c>
      <c r="E12" s="6" t="s">
        <v>29</v>
      </c>
      <c r="F12" s="6" t="s">
        <v>29</v>
      </c>
      <c r="G12" s="6" t="s">
        <v>29</v>
      </c>
      <c r="H12" s="6" t="s">
        <v>29</v>
      </c>
      <c r="I12" s="6" t="s">
        <v>29</v>
      </c>
      <c r="J12" s="6" t="s">
        <v>29</v>
      </c>
      <c r="K12" s="6" t="s">
        <v>29</v>
      </c>
      <c r="L12" s="6" t="s">
        <v>29</v>
      </c>
      <c r="M12" s="6" t="s">
        <v>29</v>
      </c>
      <c r="N12" s="6" t="s">
        <v>29</v>
      </c>
      <c r="O12" s="6" t="s">
        <v>29</v>
      </c>
      <c r="P12" s="6" t="s">
        <v>29</v>
      </c>
      <c r="Q12" s="6" t="s">
        <v>29</v>
      </c>
    </row>
    <row r="13" spans="1:17" ht="30" x14ac:dyDescent="0.25">
      <c r="A13" s="3" t="s">
        <v>23</v>
      </c>
      <c r="B13" s="9" t="s">
        <v>30</v>
      </c>
      <c r="C13" s="9" t="s">
        <v>30</v>
      </c>
      <c r="D13" s="9" t="s">
        <v>30</v>
      </c>
      <c r="E13" s="9" t="s">
        <v>30</v>
      </c>
      <c r="F13" s="9" t="s">
        <v>30</v>
      </c>
      <c r="G13" s="9" t="s">
        <v>30</v>
      </c>
      <c r="H13" s="9" t="s">
        <v>30</v>
      </c>
      <c r="I13" s="9" t="s">
        <v>30</v>
      </c>
      <c r="J13" s="9" t="s">
        <v>30</v>
      </c>
      <c r="K13" s="9" t="s">
        <v>30</v>
      </c>
      <c r="L13" s="9" t="s">
        <v>30</v>
      </c>
      <c r="M13" s="9" t="s">
        <v>30</v>
      </c>
      <c r="N13" s="9" t="s">
        <v>30</v>
      </c>
      <c r="O13" s="9" t="s">
        <v>30</v>
      </c>
      <c r="P13" s="9" t="s">
        <v>30</v>
      </c>
      <c r="Q13" s="6" t="s">
        <v>30</v>
      </c>
    </row>
    <row r="14" spans="1:17" ht="30" x14ac:dyDescent="0.25">
      <c r="A14" s="3" t="s">
        <v>12</v>
      </c>
      <c r="B14" s="9" t="s">
        <v>31</v>
      </c>
      <c r="C14" s="9" t="s">
        <v>31</v>
      </c>
      <c r="D14" s="9" t="s">
        <v>31</v>
      </c>
      <c r="E14" s="9" t="s">
        <v>31</v>
      </c>
      <c r="F14" s="9" t="s">
        <v>31</v>
      </c>
      <c r="G14" s="9" t="s">
        <v>31</v>
      </c>
      <c r="H14" s="9" t="s">
        <v>31</v>
      </c>
      <c r="I14" s="9" t="s">
        <v>31</v>
      </c>
      <c r="J14" s="9" t="s">
        <v>31</v>
      </c>
      <c r="K14" s="9" t="s">
        <v>31</v>
      </c>
      <c r="L14" s="9" t="s">
        <v>31</v>
      </c>
      <c r="M14" s="9" t="s">
        <v>31</v>
      </c>
      <c r="N14" s="9" t="s">
        <v>31</v>
      </c>
      <c r="O14" s="9" t="s">
        <v>31</v>
      </c>
      <c r="P14" s="9" t="s">
        <v>31</v>
      </c>
      <c r="Q14" s="6" t="s">
        <v>31</v>
      </c>
    </row>
    <row r="15" spans="1:17" ht="30" x14ac:dyDescent="0.25">
      <c r="A15" s="3" t="s">
        <v>6</v>
      </c>
      <c r="B15" s="7" t="s">
        <v>32</v>
      </c>
      <c r="C15" s="7" t="s">
        <v>32</v>
      </c>
      <c r="D15" s="7" t="s">
        <v>32</v>
      </c>
      <c r="E15" s="7" t="s">
        <v>32</v>
      </c>
      <c r="F15" s="7" t="s">
        <v>32</v>
      </c>
      <c r="G15" s="7" t="s">
        <v>32</v>
      </c>
      <c r="H15" s="7" t="s">
        <v>32</v>
      </c>
      <c r="I15" s="7" t="s">
        <v>32</v>
      </c>
      <c r="J15" s="7" t="s">
        <v>32</v>
      </c>
      <c r="K15" s="7" t="s">
        <v>32</v>
      </c>
      <c r="L15" s="7" t="s">
        <v>32</v>
      </c>
      <c r="M15" s="7" t="s">
        <v>32</v>
      </c>
      <c r="N15" s="7" t="s">
        <v>32</v>
      </c>
      <c r="O15" s="7" t="s">
        <v>32</v>
      </c>
      <c r="P15" s="7" t="s">
        <v>32</v>
      </c>
      <c r="Q15" s="7" t="s">
        <v>52</v>
      </c>
    </row>
    <row r="16" spans="1:17" ht="15.75" x14ac:dyDescent="0.25">
      <c r="A16" s="1"/>
      <c r="B16" s="1"/>
    </row>
    <row r="17" spans="1:2" x14ac:dyDescent="0.25">
      <c r="A17" s="12" t="s">
        <v>7</v>
      </c>
      <c r="B17" s="12"/>
    </row>
    <row r="18" spans="1:2" x14ac:dyDescent="0.25">
      <c r="A18" s="12" t="s">
        <v>15</v>
      </c>
      <c r="B18" s="12"/>
    </row>
    <row r="19" spans="1:2" x14ac:dyDescent="0.25">
      <c r="A19" s="12" t="s">
        <v>8</v>
      </c>
      <c r="B19" s="12"/>
    </row>
    <row r="20" spans="1:2" ht="27.75" customHeight="1" x14ac:dyDescent="0.25">
      <c r="A20" s="12" t="s">
        <v>13</v>
      </c>
      <c r="B20" s="12"/>
    </row>
    <row r="21" spans="1:2" ht="37.5" customHeight="1" x14ac:dyDescent="0.25">
      <c r="A21" s="12" t="s">
        <v>18</v>
      </c>
      <c r="B21" s="12"/>
    </row>
    <row r="22" spans="1:2" ht="25.5" customHeight="1" x14ac:dyDescent="0.25">
      <c r="A22" s="12" t="s">
        <v>11</v>
      </c>
      <c r="B22" s="12"/>
    </row>
    <row r="23" spans="1:2" x14ac:dyDescent="0.25">
      <c r="A23" s="12" t="s">
        <v>9</v>
      </c>
      <c r="B23" s="12"/>
    </row>
    <row r="24" spans="1:2" ht="26.25" customHeight="1" x14ac:dyDescent="0.25">
      <c r="A24" s="12" t="s">
        <v>16</v>
      </c>
      <c r="B24" s="12"/>
    </row>
    <row r="25" spans="1:2" x14ac:dyDescent="0.25">
      <c r="A25" s="12" t="s">
        <v>17</v>
      </c>
      <c r="B25" s="12"/>
    </row>
  </sheetData>
  <mergeCells count="10">
    <mergeCell ref="A22:B22"/>
    <mergeCell ref="A23:B23"/>
    <mergeCell ref="A24:B24"/>
    <mergeCell ref="A25:B25"/>
    <mergeCell ref="A1:B1"/>
    <mergeCell ref="A17:B17"/>
    <mergeCell ref="A18:B18"/>
    <mergeCell ref="A19:B19"/>
    <mergeCell ref="A20:B20"/>
    <mergeCell ref="A21:B21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workbookViewId="0">
      <selection sqref="A1:B1"/>
    </sheetView>
  </sheetViews>
  <sheetFormatPr defaultRowHeight="15" x14ac:dyDescent="0.25"/>
  <cols>
    <col min="1" max="1" width="66.7109375" customWidth="1"/>
    <col min="2" max="8" width="79.85546875" customWidth="1"/>
  </cols>
  <sheetData>
    <row r="1" spans="1:8" ht="36" customHeight="1" x14ac:dyDescent="0.25">
      <c r="A1" s="13" t="s">
        <v>10</v>
      </c>
      <c r="B1" s="14"/>
    </row>
    <row r="2" spans="1:8" x14ac:dyDescent="0.25">
      <c r="A2" s="3" t="s">
        <v>0</v>
      </c>
      <c r="B2" s="6" t="str">
        <f>'[1]Uključivanje u Program'!$B$105</f>
        <v>ARHIPELAG d.o.o.</v>
      </c>
      <c r="C2" s="6" t="str">
        <f>'[1]Uključivanje u Program'!$B$106</f>
        <v>MARINE CLUB INTERNATIONAL d.o.o.</v>
      </c>
      <c r="D2" s="6" t="str">
        <f>'[1]Uključivanje u Program'!$B$130</f>
        <v>MELDI d.o.o.</v>
      </c>
      <c r="E2" s="6" t="str">
        <f>'[1]Uključivanje u Program'!$B$132</f>
        <v>KRKA BELVEDRE d.o.o.</v>
      </c>
      <c r="F2" s="6" t="str">
        <f>'[1]Uključivanje u Program'!$B$127</f>
        <v>DUBROVAČKO PRIMORJE D.O.O.</v>
      </c>
      <c r="G2" s="6" t="str">
        <f>'[1]Uključivanje u Program'!$B$123</f>
        <v xml:space="preserve">MEA CULPA d.o.o. </v>
      </c>
      <c r="H2" s="6" t="str">
        <f>'[1]Uključivanje u Program'!$B$111</f>
        <v>RUDA TRADE d.o.o.</v>
      </c>
    </row>
    <row r="3" spans="1:8" x14ac:dyDescent="0.25">
      <c r="A3" s="3" t="s">
        <v>1</v>
      </c>
      <c r="B3" s="11" t="s">
        <v>33</v>
      </c>
      <c r="C3" s="6">
        <f>'[1]Uključivanje u Program'!$E$106</f>
        <v>82973372529</v>
      </c>
      <c r="D3" s="6">
        <f>'[1]Uključivanje u Program'!$E$130</f>
        <v>98950088044</v>
      </c>
      <c r="E3" s="6">
        <f>'[1]Uključivanje u Program'!$E$132</f>
        <v>44389874471</v>
      </c>
      <c r="F3" s="6">
        <f>'[1]Uključivanje u Program'!$E$127</f>
        <v>40888070807</v>
      </c>
      <c r="G3" s="6">
        <f>'[1]Uključivanje u Program'!$E$123</f>
        <v>68497962764</v>
      </c>
      <c r="H3" s="6">
        <f>'[1]Uključivanje u Program'!$E$111</f>
        <v>91481200578</v>
      </c>
    </row>
    <row r="4" spans="1:8" x14ac:dyDescent="0.25">
      <c r="A4" s="3" t="s">
        <v>2</v>
      </c>
      <c r="B4" s="6" t="s">
        <v>24</v>
      </c>
      <c r="C4" s="6" t="s">
        <v>24</v>
      </c>
      <c r="D4" s="6" t="s">
        <v>24</v>
      </c>
      <c r="E4" s="6" t="s">
        <v>24</v>
      </c>
      <c r="F4" s="6" t="s">
        <v>41</v>
      </c>
      <c r="G4" s="6" t="s">
        <v>24</v>
      </c>
      <c r="H4" s="6" t="s">
        <v>40</v>
      </c>
    </row>
    <row r="5" spans="1:8" x14ac:dyDescent="0.25">
      <c r="A5" s="4" t="s">
        <v>19</v>
      </c>
      <c r="B5" s="6" t="s">
        <v>43</v>
      </c>
      <c r="C5" s="6" t="s">
        <v>43</v>
      </c>
      <c r="D5" s="6" t="s">
        <v>43</v>
      </c>
      <c r="E5" s="6" t="s">
        <v>43</v>
      </c>
      <c r="F5" s="6" t="s">
        <v>43</v>
      </c>
      <c r="G5" s="6" t="s">
        <v>43</v>
      </c>
      <c r="H5" s="6" t="s">
        <v>43</v>
      </c>
    </row>
    <row r="6" spans="1:8" x14ac:dyDescent="0.25">
      <c r="A6" s="3" t="s">
        <v>20</v>
      </c>
      <c r="B6" s="6" t="str">
        <f>'[1]Uključivanje u Program'!$F$105</f>
        <v>55.10</v>
      </c>
      <c r="C6" s="6" t="str">
        <f>'[1]Uključivanje u Program'!$F$106</f>
        <v>93.29</v>
      </c>
      <c r="D6" s="6" t="str">
        <f>'[1]Uključivanje u Program'!$F$130</f>
        <v>56.30</v>
      </c>
      <c r="E6" s="6" t="str">
        <f>'[1]Uključivanje u Program'!$F$132</f>
        <v>56.10</v>
      </c>
      <c r="F6" s="6" t="str">
        <f>'[1]Uključivanje u Program'!$F$127</f>
        <v>55.10</v>
      </c>
      <c r="G6" s="6" t="str">
        <f>'[1]Uključivanje u Program'!$F$123</f>
        <v>56.10</v>
      </c>
      <c r="H6" s="6" t="str">
        <f>'[1]Uključivanje u Program'!$F$111</f>
        <v>79.11</v>
      </c>
    </row>
    <row r="7" spans="1:8" x14ac:dyDescent="0.25">
      <c r="A7" s="5" t="s">
        <v>21</v>
      </c>
      <c r="B7" s="8">
        <f>'[1]Uključivanje u Program'!$H$105</f>
        <v>2500000</v>
      </c>
      <c r="C7" s="8">
        <v>2700000</v>
      </c>
      <c r="D7" s="8">
        <f>'[1]Uključivanje u Program'!$H$130</f>
        <v>800000</v>
      </c>
      <c r="E7" s="8">
        <f>'[1]Uključivanje u Program'!$H$132</f>
        <v>1100000</v>
      </c>
      <c r="F7" s="8">
        <f>'[1]Uključivanje u Program'!$H$127</f>
        <v>6000000</v>
      </c>
      <c r="G7" s="8">
        <f>'[1]Uključivanje u Program'!$H$123</f>
        <v>5900000</v>
      </c>
      <c r="H7" s="8">
        <v>1216000</v>
      </c>
    </row>
    <row r="8" spans="1:8" ht="39.75" x14ac:dyDescent="0.25">
      <c r="A8" s="3" t="s">
        <v>22</v>
      </c>
      <c r="B8" s="9" t="s">
        <v>26</v>
      </c>
      <c r="C8" s="9" t="s">
        <v>26</v>
      </c>
      <c r="D8" s="9" t="s">
        <v>26</v>
      </c>
      <c r="E8" s="9" t="s">
        <v>26</v>
      </c>
      <c r="F8" s="9" t="s">
        <v>26</v>
      </c>
      <c r="G8" s="9" t="s">
        <v>26</v>
      </c>
      <c r="H8" s="9" t="s">
        <v>26</v>
      </c>
    </row>
    <row r="9" spans="1:8" x14ac:dyDescent="0.25">
      <c r="A9" s="3" t="s">
        <v>3</v>
      </c>
      <c r="B9" s="10">
        <f>'[1]Uključivanje u Program'!$O$105</f>
        <v>44417</v>
      </c>
      <c r="C9" s="10">
        <f>'[1]Uključivanje u Program'!$O$106</f>
        <v>44418</v>
      </c>
      <c r="D9" s="10">
        <f>'[1]Uključivanje u Program'!$O$130</f>
        <v>44433</v>
      </c>
      <c r="E9" s="10">
        <f>'[1]Uključivanje u Program'!$O$132</f>
        <v>44433</v>
      </c>
      <c r="F9" s="10">
        <f>'[1]Uključivanje u Program'!$O$127</f>
        <v>44434</v>
      </c>
      <c r="G9" s="10">
        <f>'[1]Uključivanje u Program'!$O$123</f>
        <v>44438</v>
      </c>
      <c r="H9" s="10" t="str">
        <f>'[1]Uključivanje u Program'!$O$111</f>
        <v>03.08.2021.</v>
      </c>
    </row>
    <row r="10" spans="1:8" x14ac:dyDescent="0.25">
      <c r="A10" s="3" t="s">
        <v>4</v>
      </c>
      <c r="B10" s="5" t="s">
        <v>27</v>
      </c>
      <c r="C10" s="5" t="s">
        <v>27</v>
      </c>
      <c r="D10" s="5" t="s">
        <v>27</v>
      </c>
      <c r="E10" s="5" t="s">
        <v>27</v>
      </c>
      <c r="F10" s="5" t="s">
        <v>27</v>
      </c>
      <c r="G10" s="5" t="s">
        <v>27</v>
      </c>
      <c r="H10" s="5" t="s">
        <v>27</v>
      </c>
    </row>
    <row r="11" spans="1:8" x14ac:dyDescent="0.25">
      <c r="A11" s="3" t="s">
        <v>5</v>
      </c>
      <c r="B11" s="9" t="s">
        <v>28</v>
      </c>
      <c r="C11" s="9" t="s">
        <v>28</v>
      </c>
      <c r="D11" s="9" t="s">
        <v>28</v>
      </c>
      <c r="E11" s="9" t="s">
        <v>28</v>
      </c>
      <c r="F11" s="9" t="s">
        <v>28</v>
      </c>
      <c r="G11" s="9" t="s">
        <v>28</v>
      </c>
      <c r="H11" s="9" t="s">
        <v>28</v>
      </c>
    </row>
    <row r="12" spans="1:8" ht="27" x14ac:dyDescent="0.25">
      <c r="A12" s="3" t="s">
        <v>14</v>
      </c>
      <c r="B12" s="6" t="s">
        <v>29</v>
      </c>
      <c r="C12" s="6" t="s">
        <v>29</v>
      </c>
      <c r="D12" s="6" t="s">
        <v>29</v>
      </c>
      <c r="E12" s="6" t="s">
        <v>29</v>
      </c>
      <c r="F12" s="6" t="s">
        <v>29</v>
      </c>
      <c r="G12" s="6" t="s">
        <v>29</v>
      </c>
      <c r="H12" s="6" t="s">
        <v>29</v>
      </c>
    </row>
    <row r="13" spans="1:8" ht="25.5" x14ac:dyDescent="0.25">
      <c r="A13" s="3" t="s">
        <v>23</v>
      </c>
      <c r="B13" s="9" t="s">
        <v>30</v>
      </c>
      <c r="C13" s="9" t="s">
        <v>30</v>
      </c>
      <c r="D13" s="9" t="s">
        <v>30</v>
      </c>
      <c r="E13" s="9" t="s">
        <v>30</v>
      </c>
      <c r="F13" s="9" t="s">
        <v>30</v>
      </c>
      <c r="G13" s="9" t="s">
        <v>30</v>
      </c>
      <c r="H13" s="9" t="s">
        <v>30</v>
      </c>
    </row>
    <row r="14" spans="1:8" ht="25.5" x14ac:dyDescent="0.25">
      <c r="A14" s="3" t="s">
        <v>12</v>
      </c>
      <c r="B14" s="9" t="s">
        <v>31</v>
      </c>
      <c r="C14" s="9" t="s">
        <v>31</v>
      </c>
      <c r="D14" s="9" t="s">
        <v>31</v>
      </c>
      <c r="E14" s="9" t="s">
        <v>31</v>
      </c>
      <c r="F14" s="9" t="s">
        <v>31</v>
      </c>
      <c r="G14" s="9" t="s">
        <v>31</v>
      </c>
      <c r="H14" s="9" t="s">
        <v>31</v>
      </c>
    </row>
    <row r="15" spans="1:8" ht="30" x14ac:dyDescent="0.25">
      <c r="A15" s="3" t="s">
        <v>6</v>
      </c>
      <c r="B15" s="7" t="s">
        <v>32</v>
      </c>
      <c r="C15" s="7" t="s">
        <v>32</v>
      </c>
      <c r="D15" s="7" t="s">
        <v>32</v>
      </c>
      <c r="E15" s="7" t="s">
        <v>32</v>
      </c>
      <c r="F15" s="7" t="s">
        <v>32</v>
      </c>
      <c r="G15" s="7" t="s">
        <v>32</v>
      </c>
      <c r="H15" s="7" t="s">
        <v>32</v>
      </c>
    </row>
    <row r="16" spans="1:8" ht="15.75" customHeight="1" x14ac:dyDescent="0.25">
      <c r="A16" s="1"/>
      <c r="B16" s="1"/>
    </row>
    <row r="17" spans="1:2" x14ac:dyDescent="0.25">
      <c r="A17" s="12" t="s">
        <v>7</v>
      </c>
      <c r="B17" s="12"/>
    </row>
    <row r="18" spans="1:2" x14ac:dyDescent="0.25">
      <c r="A18" s="12" t="s">
        <v>15</v>
      </c>
      <c r="B18" s="12"/>
    </row>
    <row r="19" spans="1:2" x14ac:dyDescent="0.25">
      <c r="A19" s="12" t="s">
        <v>8</v>
      </c>
      <c r="B19" s="12"/>
    </row>
    <row r="20" spans="1:2" ht="27.75" customHeight="1" x14ac:dyDescent="0.25">
      <c r="A20" s="12" t="s">
        <v>13</v>
      </c>
      <c r="B20" s="12"/>
    </row>
    <row r="21" spans="1:2" ht="36.75" customHeight="1" x14ac:dyDescent="0.25">
      <c r="A21" s="12" t="s">
        <v>18</v>
      </c>
      <c r="B21" s="12"/>
    </row>
    <row r="22" spans="1:2" ht="25.5" customHeight="1" x14ac:dyDescent="0.25">
      <c r="A22" s="12" t="s">
        <v>11</v>
      </c>
      <c r="B22" s="12"/>
    </row>
    <row r="23" spans="1:2" x14ac:dyDescent="0.25">
      <c r="A23" s="12" t="s">
        <v>9</v>
      </c>
      <c r="B23" s="12"/>
    </row>
    <row r="24" spans="1:2" ht="26.25" customHeight="1" x14ac:dyDescent="0.25">
      <c r="A24" s="12" t="s">
        <v>16</v>
      </c>
      <c r="B24" s="12"/>
    </row>
    <row r="25" spans="1:2" x14ac:dyDescent="0.25">
      <c r="A25" s="12" t="s">
        <v>17</v>
      </c>
      <c r="B25" s="12"/>
    </row>
  </sheetData>
  <mergeCells count="10">
    <mergeCell ref="A22:B22"/>
    <mergeCell ref="A23:B23"/>
    <mergeCell ref="A24:B24"/>
    <mergeCell ref="A25:B25"/>
    <mergeCell ref="A1:B1"/>
    <mergeCell ref="A17:B17"/>
    <mergeCell ref="A18:B18"/>
    <mergeCell ref="A19:B19"/>
    <mergeCell ref="A20:B20"/>
    <mergeCell ref="A21:B21"/>
  </mergeCells>
  <pageMargins left="0.7" right="0.7" top="0.75" bottom="0.75" header="0.3" footer="0.3"/>
  <ignoredErrors>
    <ignoredError sqref="B3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"/>
  <sheetViews>
    <sheetView workbookViewId="0">
      <selection sqref="A1:B1"/>
    </sheetView>
  </sheetViews>
  <sheetFormatPr defaultRowHeight="15" x14ac:dyDescent="0.25"/>
  <cols>
    <col min="1" max="1" width="66.7109375" customWidth="1"/>
    <col min="2" max="5" width="79.85546875" customWidth="1"/>
  </cols>
  <sheetData>
    <row r="1" spans="1:5" ht="35.25" customHeight="1" x14ac:dyDescent="0.25">
      <c r="A1" s="13" t="s">
        <v>10</v>
      </c>
      <c r="B1" s="14"/>
    </row>
    <row r="2" spans="1:5" x14ac:dyDescent="0.25">
      <c r="A2" s="3" t="s">
        <v>0</v>
      </c>
      <c r="B2" s="6" t="str">
        <f>'[1]Uključivanje u Program'!$B$126</f>
        <v xml:space="preserve">Hotel Split d.d. </v>
      </c>
      <c r="C2" s="6" t="str">
        <f>'[1]Uključivanje u Program'!$B$134</f>
        <v>EASY A TENT d.o.o</v>
      </c>
      <c r="D2" s="6" t="str">
        <f>'[1]Uključivanje u Program'!$B$136</f>
        <v>JID MALETA d.o.o.</v>
      </c>
      <c r="E2" s="6" t="str">
        <f>'[1]Uključivanje u Program'!$B$129</f>
        <v>ADRIATIC YACHT CHARTER D.O.O.</v>
      </c>
    </row>
    <row r="3" spans="1:5" x14ac:dyDescent="0.25">
      <c r="A3" s="3" t="s">
        <v>1</v>
      </c>
      <c r="B3" s="6">
        <f>'[1]Uključivanje u Program'!$E$126</f>
        <v>68755468505</v>
      </c>
      <c r="C3" s="6">
        <f>'[1]Uključivanje u Program'!$E$134</f>
        <v>73095843702</v>
      </c>
      <c r="D3" s="6">
        <f>'[1]Uključivanje u Program'!$E$136</f>
        <v>71519025786</v>
      </c>
      <c r="E3" s="6">
        <f>'[1]Uključivanje u Program'!$E$129</f>
        <v>85919262464</v>
      </c>
    </row>
    <row r="4" spans="1:5" x14ac:dyDescent="0.25">
      <c r="A4" s="3" t="s">
        <v>2</v>
      </c>
      <c r="B4" s="6" t="s">
        <v>24</v>
      </c>
      <c r="C4" s="6" t="s">
        <v>24</v>
      </c>
      <c r="D4" s="6" t="s">
        <v>24</v>
      </c>
      <c r="E4" s="6" t="s">
        <v>24</v>
      </c>
    </row>
    <row r="5" spans="1:5" x14ac:dyDescent="0.25">
      <c r="A5" s="4" t="s">
        <v>19</v>
      </c>
      <c r="B5" s="6" t="s">
        <v>43</v>
      </c>
      <c r="C5" s="6" t="s">
        <v>43</v>
      </c>
      <c r="D5" s="6" t="s">
        <v>25</v>
      </c>
      <c r="E5" s="6" t="s">
        <v>43</v>
      </c>
    </row>
    <row r="6" spans="1:5" x14ac:dyDescent="0.25">
      <c r="A6" s="3" t="s">
        <v>20</v>
      </c>
      <c r="B6" s="6" t="str">
        <f>'[1]Uključivanje u Program'!$F$126</f>
        <v>55.10</v>
      </c>
      <c r="C6" s="6" t="str">
        <f>'[1]Uključivanje u Program'!$F$134</f>
        <v>55.30</v>
      </c>
      <c r="D6" s="6" t="str">
        <f>'[1]Uključivanje u Program'!$F$136</f>
        <v>56.30</v>
      </c>
      <c r="E6" s="6" t="str">
        <f>'[1]Uključivanje u Program'!$F$129</f>
        <v>79.11</v>
      </c>
    </row>
    <row r="7" spans="1:5" x14ac:dyDescent="0.25">
      <c r="A7" s="5" t="s">
        <v>21</v>
      </c>
      <c r="B7" s="8">
        <v>6064800</v>
      </c>
      <c r="C7" s="8">
        <f>'[1]Uključivanje u Program'!$H$134</f>
        <v>2500000</v>
      </c>
      <c r="D7" s="8">
        <v>2660000</v>
      </c>
      <c r="E7" s="8">
        <f>'[1]Uključivanje u Program'!$H$129</f>
        <v>3647000</v>
      </c>
    </row>
    <row r="8" spans="1:5" ht="39.75" x14ac:dyDescent="0.25">
      <c r="A8" s="3" t="s">
        <v>22</v>
      </c>
      <c r="B8" s="9" t="s">
        <v>26</v>
      </c>
      <c r="C8" s="9" t="s">
        <v>26</v>
      </c>
      <c r="D8" s="9" t="s">
        <v>26</v>
      </c>
      <c r="E8" s="9" t="s">
        <v>26</v>
      </c>
    </row>
    <row r="9" spans="1:5" x14ac:dyDescent="0.25">
      <c r="A9" s="3" t="s">
        <v>3</v>
      </c>
      <c r="B9" s="10">
        <f>'[1]Uključivanje u Program'!$O$126</f>
        <v>44449</v>
      </c>
      <c r="C9" s="10">
        <f>'[1]Uključivanje u Program'!$O$134</f>
        <v>44445</v>
      </c>
      <c r="D9" s="10">
        <f>'[1]Uključivanje u Program'!$O$136</f>
        <v>44446</v>
      </c>
      <c r="E9" s="10">
        <f>'[1]Uključivanje u Program'!$O$129</f>
        <v>44467</v>
      </c>
    </row>
    <row r="10" spans="1:5" x14ac:dyDescent="0.25">
      <c r="A10" s="3" t="s">
        <v>4</v>
      </c>
      <c r="B10" s="5" t="s">
        <v>27</v>
      </c>
      <c r="C10" s="5" t="s">
        <v>27</v>
      </c>
      <c r="D10" s="5" t="s">
        <v>27</v>
      </c>
      <c r="E10" s="5" t="s">
        <v>27</v>
      </c>
    </row>
    <row r="11" spans="1:5" x14ac:dyDescent="0.25">
      <c r="A11" s="3" t="s">
        <v>5</v>
      </c>
      <c r="B11" s="9" t="s">
        <v>28</v>
      </c>
      <c r="C11" s="9" t="s">
        <v>28</v>
      </c>
      <c r="D11" s="9" t="s">
        <v>28</v>
      </c>
      <c r="E11" s="9" t="s">
        <v>28</v>
      </c>
    </row>
    <row r="12" spans="1:5" ht="27" x14ac:dyDescent="0.25">
      <c r="A12" s="3" t="s">
        <v>14</v>
      </c>
      <c r="B12" s="6" t="s">
        <v>29</v>
      </c>
      <c r="C12" s="6" t="s">
        <v>29</v>
      </c>
      <c r="D12" s="6" t="s">
        <v>29</v>
      </c>
      <c r="E12" s="6" t="s">
        <v>29</v>
      </c>
    </row>
    <row r="13" spans="1:5" ht="25.5" x14ac:dyDescent="0.25">
      <c r="A13" s="3" t="s">
        <v>23</v>
      </c>
      <c r="B13" s="9" t="s">
        <v>30</v>
      </c>
      <c r="C13" s="9" t="s">
        <v>30</v>
      </c>
      <c r="D13" s="9" t="s">
        <v>30</v>
      </c>
      <c r="E13" s="9" t="s">
        <v>30</v>
      </c>
    </row>
    <row r="14" spans="1:5" ht="25.5" x14ac:dyDescent="0.25">
      <c r="A14" s="3" t="s">
        <v>12</v>
      </c>
      <c r="B14" s="9" t="s">
        <v>31</v>
      </c>
      <c r="C14" s="9" t="s">
        <v>31</v>
      </c>
      <c r="D14" s="9" t="s">
        <v>31</v>
      </c>
      <c r="E14" s="9" t="s">
        <v>31</v>
      </c>
    </row>
    <row r="15" spans="1:5" ht="30" x14ac:dyDescent="0.25">
      <c r="A15" s="3" t="s">
        <v>6</v>
      </c>
      <c r="B15" s="7" t="s">
        <v>32</v>
      </c>
      <c r="C15" s="7" t="s">
        <v>32</v>
      </c>
      <c r="D15" s="7" t="s">
        <v>32</v>
      </c>
      <c r="E15" s="7" t="s">
        <v>32</v>
      </c>
    </row>
    <row r="16" spans="1:5" ht="15.75" x14ac:dyDescent="0.25">
      <c r="A16" s="1"/>
      <c r="B16" s="1"/>
    </row>
    <row r="17" spans="1:2" x14ac:dyDescent="0.25">
      <c r="A17" s="12" t="s">
        <v>7</v>
      </c>
      <c r="B17" s="12"/>
    </row>
    <row r="18" spans="1:2" x14ac:dyDescent="0.25">
      <c r="A18" s="12" t="s">
        <v>15</v>
      </c>
      <c r="B18" s="12"/>
    </row>
    <row r="19" spans="1:2" x14ac:dyDescent="0.25">
      <c r="A19" s="12" t="s">
        <v>8</v>
      </c>
      <c r="B19" s="12"/>
    </row>
    <row r="20" spans="1:2" ht="27.75" customHeight="1" x14ac:dyDescent="0.25">
      <c r="A20" s="12" t="s">
        <v>13</v>
      </c>
      <c r="B20" s="12"/>
    </row>
    <row r="21" spans="1:2" ht="36.75" customHeight="1" x14ac:dyDescent="0.25">
      <c r="A21" s="12" t="s">
        <v>18</v>
      </c>
      <c r="B21" s="12"/>
    </row>
    <row r="22" spans="1:2" ht="25.5" customHeight="1" x14ac:dyDescent="0.25">
      <c r="A22" s="12" t="s">
        <v>11</v>
      </c>
      <c r="B22" s="12"/>
    </row>
    <row r="23" spans="1:2" x14ac:dyDescent="0.25">
      <c r="A23" s="12" t="s">
        <v>9</v>
      </c>
      <c r="B23" s="12"/>
    </row>
    <row r="24" spans="1:2" ht="26.25" customHeight="1" x14ac:dyDescent="0.25">
      <c r="A24" s="12" t="s">
        <v>16</v>
      </c>
      <c r="B24" s="12"/>
    </row>
    <row r="25" spans="1:2" x14ac:dyDescent="0.25">
      <c r="A25" s="12" t="s">
        <v>17</v>
      </c>
      <c r="B25" s="12"/>
    </row>
  </sheetData>
  <mergeCells count="10">
    <mergeCell ref="A1:B1"/>
    <mergeCell ref="A17:B17"/>
    <mergeCell ref="A24:B24"/>
    <mergeCell ref="A25:B25"/>
    <mergeCell ref="A18:B18"/>
    <mergeCell ref="A19:B19"/>
    <mergeCell ref="A20:B20"/>
    <mergeCell ref="A21:B21"/>
    <mergeCell ref="A22:B22"/>
    <mergeCell ref="A23:B2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workbookViewId="0">
      <selection sqref="A1:B1"/>
    </sheetView>
  </sheetViews>
  <sheetFormatPr defaultRowHeight="15" x14ac:dyDescent="0.25"/>
  <cols>
    <col min="1" max="1" width="66.7109375" customWidth="1"/>
    <col min="2" max="6" width="79.85546875" customWidth="1"/>
  </cols>
  <sheetData>
    <row r="1" spans="1:6" ht="45" customHeight="1" x14ac:dyDescent="0.25">
      <c r="A1" s="13" t="s">
        <v>10</v>
      </c>
      <c r="B1" s="14"/>
    </row>
    <row r="2" spans="1:6" x14ac:dyDescent="0.25">
      <c r="A2" s="3" t="s">
        <v>0</v>
      </c>
      <c r="B2" s="6" t="str">
        <f>'[1]Uključivanje u Program'!$B$18</f>
        <v>DUBROVNIK HOMES d.o.o.</v>
      </c>
      <c r="C2" s="6" t="str">
        <f>'[1]Uključivanje u Program'!$B$112</f>
        <v>BOUTIQUE HOTEL LILI</v>
      </c>
      <c r="D2" s="6" t="str">
        <f>'[1]Uključivanje u Program'!$B$143</f>
        <v>MAKINA VODICE d.o.o.</v>
      </c>
      <c r="E2" s="6" t="str">
        <f>'[1]Uključivanje u Program'!$B$110</f>
        <v>UNILINE d.o.o.</v>
      </c>
      <c r="F2" s="6" t="str">
        <f>'[1]Uključivanje u Program'!$B$139</f>
        <v>BOUTIQUE HOTEL LILI, vl. Marijan Starešinić</v>
      </c>
    </row>
    <row r="3" spans="1:6" x14ac:dyDescent="0.25">
      <c r="A3" s="3" t="s">
        <v>1</v>
      </c>
      <c r="B3" s="6">
        <f>'[1]Uključivanje u Program'!$E$18</f>
        <v>43886338967</v>
      </c>
      <c r="C3" s="6">
        <f>'[1]Uključivanje u Program'!$E$112</f>
        <v>12210397959</v>
      </c>
      <c r="D3" s="11" t="s">
        <v>39</v>
      </c>
      <c r="E3" s="6">
        <f>'[1]Uključivanje u Program'!$E$110</f>
        <v>74786390334</v>
      </c>
      <c r="F3" s="6">
        <f>'[1]Uključivanje u Program'!$E$139</f>
        <v>12210397959</v>
      </c>
    </row>
    <row r="4" spans="1:6" x14ac:dyDescent="0.25">
      <c r="A4" s="3" t="s">
        <v>2</v>
      </c>
      <c r="B4" s="6" t="s">
        <v>40</v>
      </c>
      <c r="C4" s="6" t="s">
        <v>40</v>
      </c>
      <c r="D4" s="6" t="s">
        <v>40</v>
      </c>
      <c r="E4" s="6" t="s">
        <v>41</v>
      </c>
      <c r="F4" s="6" t="s">
        <v>40</v>
      </c>
    </row>
    <row r="5" spans="1:6" x14ac:dyDescent="0.25">
      <c r="A5" s="4" t="s">
        <v>19</v>
      </c>
      <c r="B5" s="6" t="s">
        <v>43</v>
      </c>
      <c r="C5" s="6" t="s">
        <v>43</v>
      </c>
      <c r="D5" s="6" t="s">
        <v>43</v>
      </c>
      <c r="E5" s="6" t="s">
        <v>43</v>
      </c>
      <c r="F5" s="6" t="s">
        <v>43</v>
      </c>
    </row>
    <row r="6" spans="1:6" x14ac:dyDescent="0.25">
      <c r="A6" s="3" t="s">
        <v>20</v>
      </c>
      <c r="B6" s="6" t="str">
        <f>'[1]Uključivanje u Program'!$F$18</f>
        <v>79.11</v>
      </c>
      <c r="C6" s="6" t="str">
        <f>'[1]Uključivanje u Program'!$F$112</f>
        <v>55.10</v>
      </c>
      <c r="D6" s="6" t="str">
        <f>'[1]Uključivanje u Program'!$F$143</f>
        <v>56.10</v>
      </c>
      <c r="E6" s="6" t="str">
        <f>'[1]Uključivanje u Program'!$F$110</f>
        <v>79.12</v>
      </c>
      <c r="F6" s="6" t="str">
        <f>'[1]Uključivanje u Program'!$F$139</f>
        <v>55.10</v>
      </c>
    </row>
    <row r="7" spans="1:6" x14ac:dyDescent="0.25">
      <c r="A7" s="5" t="s">
        <v>21</v>
      </c>
      <c r="B7" s="8">
        <f>'[1]Uključivanje u Program'!$H$18</f>
        <v>920000</v>
      </c>
      <c r="C7" s="8">
        <v>1520000</v>
      </c>
      <c r="D7" s="8">
        <f>'[1]Uključivanje u Program'!$H$143</f>
        <v>1000000</v>
      </c>
      <c r="E7" s="8">
        <f>'[1]Uključivanje u Program'!$H$110</f>
        <v>6000000</v>
      </c>
      <c r="F7" s="8">
        <v>1600000</v>
      </c>
    </row>
    <row r="8" spans="1:6" ht="39.75" x14ac:dyDescent="0.25">
      <c r="A8" s="3" t="s">
        <v>22</v>
      </c>
      <c r="B8" s="9" t="s">
        <v>26</v>
      </c>
      <c r="C8" s="9" t="s">
        <v>26</v>
      </c>
      <c r="D8" s="9" t="s">
        <v>26</v>
      </c>
      <c r="E8" s="9" t="s">
        <v>26</v>
      </c>
      <c r="F8" s="9" t="s">
        <v>26</v>
      </c>
    </row>
    <row r="9" spans="1:6" x14ac:dyDescent="0.25">
      <c r="A9" s="3" t="s">
        <v>3</v>
      </c>
      <c r="B9" s="10">
        <f>'[1]Uključivanje u Program'!$O$18</f>
        <v>44474</v>
      </c>
      <c r="C9" s="10">
        <v>44473</v>
      </c>
      <c r="D9" s="10">
        <f>'[1]Uključivanje u Program'!$O$143</f>
        <v>44473</v>
      </c>
      <c r="E9" s="10">
        <f>'[1]Uključivanje u Program'!$O$110</f>
        <v>44482</v>
      </c>
      <c r="F9" s="10">
        <v>44473</v>
      </c>
    </row>
    <row r="10" spans="1:6" x14ac:dyDescent="0.25">
      <c r="A10" s="3" t="s">
        <v>4</v>
      </c>
      <c r="B10" s="5" t="s">
        <v>27</v>
      </c>
      <c r="C10" s="5" t="s">
        <v>27</v>
      </c>
      <c r="D10" s="5" t="s">
        <v>27</v>
      </c>
      <c r="E10" s="5" t="s">
        <v>27</v>
      </c>
      <c r="F10" s="5" t="s">
        <v>27</v>
      </c>
    </row>
    <row r="11" spans="1:6" x14ac:dyDescent="0.25">
      <c r="A11" s="3" t="s">
        <v>5</v>
      </c>
      <c r="B11" s="9" t="s">
        <v>28</v>
      </c>
      <c r="C11" s="9" t="s">
        <v>28</v>
      </c>
      <c r="D11" s="9" t="s">
        <v>28</v>
      </c>
      <c r="E11" s="9" t="s">
        <v>28</v>
      </c>
      <c r="F11" s="9" t="s">
        <v>28</v>
      </c>
    </row>
    <row r="12" spans="1:6" ht="27" x14ac:dyDescent="0.25">
      <c r="A12" s="3" t="s">
        <v>14</v>
      </c>
      <c r="B12" s="6" t="s">
        <v>29</v>
      </c>
      <c r="C12" s="6" t="s">
        <v>29</v>
      </c>
      <c r="D12" s="6" t="s">
        <v>29</v>
      </c>
      <c r="E12" s="6" t="s">
        <v>29</v>
      </c>
      <c r="F12" s="6" t="s">
        <v>29</v>
      </c>
    </row>
    <row r="13" spans="1:6" ht="25.5" x14ac:dyDescent="0.25">
      <c r="A13" s="3" t="s">
        <v>23</v>
      </c>
      <c r="B13" s="9" t="s">
        <v>30</v>
      </c>
      <c r="C13" s="9" t="s">
        <v>30</v>
      </c>
      <c r="D13" s="9" t="s">
        <v>30</v>
      </c>
      <c r="E13" s="9" t="s">
        <v>30</v>
      </c>
      <c r="F13" s="9" t="s">
        <v>30</v>
      </c>
    </row>
    <row r="14" spans="1:6" ht="25.5" x14ac:dyDescent="0.25">
      <c r="A14" s="3" t="s">
        <v>12</v>
      </c>
      <c r="B14" s="9" t="s">
        <v>31</v>
      </c>
      <c r="C14" s="9" t="s">
        <v>31</v>
      </c>
      <c r="D14" s="9" t="s">
        <v>31</v>
      </c>
      <c r="E14" s="9" t="s">
        <v>31</v>
      </c>
      <c r="F14" s="9" t="s">
        <v>31</v>
      </c>
    </row>
    <row r="15" spans="1:6" ht="30" x14ac:dyDescent="0.25">
      <c r="A15" s="3" t="s">
        <v>6</v>
      </c>
      <c r="B15" s="7" t="s">
        <v>32</v>
      </c>
      <c r="C15" s="7" t="s">
        <v>32</v>
      </c>
      <c r="D15" s="7" t="s">
        <v>32</v>
      </c>
      <c r="E15" s="7" t="s">
        <v>32</v>
      </c>
      <c r="F15" s="7" t="s">
        <v>32</v>
      </c>
    </row>
    <row r="16" spans="1:6" ht="15" customHeight="1" x14ac:dyDescent="0.25">
      <c r="A16" s="1"/>
      <c r="B16" s="1"/>
    </row>
    <row r="17" spans="1:2" ht="15" customHeight="1" x14ac:dyDescent="0.25">
      <c r="A17" s="12" t="s">
        <v>7</v>
      </c>
      <c r="B17" s="12"/>
    </row>
    <row r="18" spans="1:2" x14ac:dyDescent="0.25">
      <c r="A18" s="12" t="s">
        <v>15</v>
      </c>
      <c r="B18" s="12"/>
    </row>
    <row r="19" spans="1:2" x14ac:dyDescent="0.25">
      <c r="A19" s="12" t="s">
        <v>8</v>
      </c>
      <c r="B19" s="12"/>
    </row>
    <row r="20" spans="1:2" ht="27.75" customHeight="1" x14ac:dyDescent="0.25">
      <c r="A20" s="12" t="s">
        <v>13</v>
      </c>
      <c r="B20" s="12"/>
    </row>
    <row r="21" spans="1:2" ht="36.75" customHeight="1" x14ac:dyDescent="0.25">
      <c r="A21" s="12" t="s">
        <v>18</v>
      </c>
      <c r="B21" s="12"/>
    </row>
    <row r="22" spans="1:2" ht="25.5" customHeight="1" x14ac:dyDescent="0.25">
      <c r="A22" s="12" t="s">
        <v>11</v>
      </c>
      <c r="B22" s="12"/>
    </row>
    <row r="23" spans="1:2" x14ac:dyDescent="0.25">
      <c r="A23" s="12" t="s">
        <v>9</v>
      </c>
      <c r="B23" s="12"/>
    </row>
    <row r="24" spans="1:2" ht="26.25" customHeight="1" x14ac:dyDescent="0.25">
      <c r="A24" s="12" t="s">
        <v>16</v>
      </c>
      <c r="B24" s="12"/>
    </row>
    <row r="25" spans="1:2" x14ac:dyDescent="0.25">
      <c r="A25" s="12" t="s">
        <v>17</v>
      </c>
      <c r="B25" s="12"/>
    </row>
  </sheetData>
  <mergeCells count="10">
    <mergeCell ref="A22:B22"/>
    <mergeCell ref="A23:B23"/>
    <mergeCell ref="A24:B24"/>
    <mergeCell ref="A25:B25"/>
    <mergeCell ref="A1:B1"/>
    <mergeCell ref="A17:B17"/>
    <mergeCell ref="A18:B18"/>
    <mergeCell ref="A19:B19"/>
    <mergeCell ref="A20:B20"/>
    <mergeCell ref="A21:B21"/>
  </mergeCells>
  <pageMargins left="0.7" right="0.7" top="0.75" bottom="0.75" header="0.3" footer="0.3"/>
  <pageSetup paperSize="9" orientation="portrait" r:id="rId1"/>
  <ignoredErrors>
    <ignoredError sqref="D3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workbookViewId="0">
      <selection sqref="A1:B1"/>
    </sheetView>
  </sheetViews>
  <sheetFormatPr defaultRowHeight="15" x14ac:dyDescent="0.25"/>
  <cols>
    <col min="1" max="1" width="66.7109375" customWidth="1"/>
    <col min="2" max="7" width="79.85546875" customWidth="1"/>
  </cols>
  <sheetData>
    <row r="1" spans="1:7" ht="15.75" x14ac:dyDescent="0.25">
      <c r="A1" s="13" t="s">
        <v>10</v>
      </c>
      <c r="B1" s="14"/>
    </row>
    <row r="2" spans="1:7" x14ac:dyDescent="0.25">
      <c r="A2" s="3" t="s">
        <v>0</v>
      </c>
      <c r="B2" s="6" t="s">
        <v>47</v>
      </c>
      <c r="C2" s="6" t="str">
        <f>'[1]Uključivanje u Program'!$B$150</f>
        <v>CAMPER CLEAN doo</v>
      </c>
      <c r="D2" s="6" t="str">
        <f>'[1]Uključivanje u Program'!$B$151</f>
        <v>NAUTIČKI CENTAR PINA I MARE  d.o.o.</v>
      </c>
      <c r="E2" s="6" t="str">
        <f>'[1]Uključivanje u Program'!$B$156</f>
        <v>Forum Ragusea d.o.o.</v>
      </c>
      <c r="F2" s="6" t="str">
        <f>'[1]Uključivanje u Program'!$B$149</f>
        <v>Kuća Edo doo</v>
      </c>
      <c r="G2" s="6" t="str">
        <f>'[1]Uključivanje u Program'!$B$152</f>
        <v>ZANTIUM TRAVEL d.o.o</v>
      </c>
    </row>
    <row r="3" spans="1:7" x14ac:dyDescent="0.25">
      <c r="A3" s="3" t="s">
        <v>1</v>
      </c>
      <c r="B3" s="6">
        <f>'[1]Uključivanje u Program'!$E$148</f>
        <v>91025164621</v>
      </c>
      <c r="C3" s="6">
        <f>'[1]Uključivanje u Program'!$E$150</f>
        <v>11198956512</v>
      </c>
      <c r="D3" s="6">
        <f>'[1]Uključivanje u Program'!$E$151</f>
        <v>43627437921</v>
      </c>
      <c r="E3" s="6">
        <f>'[1]Uključivanje u Program'!$E$156</f>
        <v>31286224068</v>
      </c>
      <c r="F3" s="6">
        <f>'[1]Uključivanje u Program'!$E$149</f>
        <v>62230031115</v>
      </c>
      <c r="G3" s="6">
        <f>'[1]Uključivanje u Program'!$E$152</f>
        <v>49559663512</v>
      </c>
    </row>
    <row r="4" spans="1:7" x14ac:dyDescent="0.25">
      <c r="A4" s="3" t="s">
        <v>2</v>
      </c>
      <c r="B4" s="6" t="s">
        <v>41</v>
      </c>
      <c r="C4" s="6" t="s">
        <v>40</v>
      </c>
      <c r="D4" s="6" t="s">
        <v>24</v>
      </c>
      <c r="E4" s="6" t="s">
        <v>24</v>
      </c>
      <c r="F4" s="6" t="s">
        <v>24</v>
      </c>
      <c r="G4" s="6" t="s">
        <v>24</v>
      </c>
    </row>
    <row r="5" spans="1:7" x14ac:dyDescent="0.25">
      <c r="A5" s="4" t="s">
        <v>19</v>
      </c>
      <c r="B5" s="6" t="s">
        <v>25</v>
      </c>
      <c r="C5" s="6" t="s">
        <v>43</v>
      </c>
      <c r="D5" s="6" t="s">
        <v>43</v>
      </c>
      <c r="E5" s="6" t="s">
        <v>43</v>
      </c>
      <c r="F5" s="6" t="s">
        <v>43</v>
      </c>
      <c r="G5" s="6" t="s">
        <v>25</v>
      </c>
    </row>
    <row r="6" spans="1:7" x14ac:dyDescent="0.25">
      <c r="A6" s="3" t="s">
        <v>20</v>
      </c>
      <c r="B6" s="6" t="str">
        <f>'[1]Uključivanje u Program'!$F$148</f>
        <v>79.11</v>
      </c>
      <c r="C6" s="6" t="str">
        <f>'[1]Uključivanje u Program'!$F$150</f>
        <v>55.90</v>
      </c>
      <c r="D6" s="6" t="str">
        <f>'[1]Uključivanje u Program'!$F$151</f>
        <v>77.34</v>
      </c>
      <c r="E6" s="6" t="str">
        <f>'[1]Uključivanje u Program'!$F$156</f>
        <v>56.10</v>
      </c>
      <c r="F6" s="6" t="str">
        <f>'[1]Uključivanje u Program'!$F$149</f>
        <v>56.10</v>
      </c>
      <c r="G6" s="6" t="str">
        <f>'[1]Uključivanje u Program'!$F$152</f>
        <v>79.11</v>
      </c>
    </row>
    <row r="7" spans="1:7" x14ac:dyDescent="0.25">
      <c r="A7" s="5" t="s">
        <v>21</v>
      </c>
      <c r="B7" s="8">
        <v>3791944</v>
      </c>
      <c r="C7" s="8">
        <v>760000</v>
      </c>
      <c r="D7" s="8">
        <v>2052000</v>
      </c>
      <c r="E7" s="8">
        <v>1216000</v>
      </c>
      <c r="F7" s="8">
        <v>3000000</v>
      </c>
      <c r="G7" s="8">
        <v>760000</v>
      </c>
    </row>
    <row r="8" spans="1:7" ht="39.75" x14ac:dyDescent="0.25">
      <c r="A8" s="3" t="s">
        <v>22</v>
      </c>
      <c r="B8" s="9" t="s">
        <v>26</v>
      </c>
      <c r="C8" s="9" t="s">
        <v>26</v>
      </c>
      <c r="D8" s="9" t="s">
        <v>26</v>
      </c>
      <c r="E8" s="9" t="s">
        <v>26</v>
      </c>
      <c r="F8" s="9" t="s">
        <v>26</v>
      </c>
      <c r="G8" s="9" t="s">
        <v>26</v>
      </c>
    </row>
    <row r="9" spans="1:7" x14ac:dyDescent="0.25">
      <c r="A9" s="3" t="s">
        <v>3</v>
      </c>
      <c r="B9" s="10">
        <f>'[1]Uključivanje u Program'!$O$148</f>
        <v>44508</v>
      </c>
      <c r="C9" s="10">
        <f>'[1]Uključivanje u Program'!$O$150</f>
        <v>44524</v>
      </c>
      <c r="D9" s="10">
        <f>'[1]Uključivanje u Program'!$O$151</f>
        <v>44524</v>
      </c>
      <c r="E9" s="10">
        <f>'[1]Uključivanje u Program'!$O$156</f>
        <v>44529</v>
      </c>
      <c r="F9" s="10">
        <f>'[1]Uključivanje u Program'!$O$149</f>
        <v>44512</v>
      </c>
      <c r="G9" s="10">
        <f>'[1]Uključivanje u Program'!$O$152</f>
        <v>44515</v>
      </c>
    </row>
    <row r="10" spans="1:7" x14ac:dyDescent="0.25">
      <c r="A10" s="3" t="s">
        <v>4</v>
      </c>
      <c r="B10" s="5" t="s">
        <v>27</v>
      </c>
      <c r="C10" s="5" t="s">
        <v>27</v>
      </c>
      <c r="D10" s="5" t="s">
        <v>27</v>
      </c>
      <c r="E10" s="5" t="s">
        <v>27</v>
      </c>
      <c r="F10" s="5" t="s">
        <v>27</v>
      </c>
      <c r="G10" s="5" t="s">
        <v>27</v>
      </c>
    </row>
    <row r="11" spans="1:7" x14ac:dyDescent="0.25">
      <c r="A11" s="3" t="s">
        <v>5</v>
      </c>
      <c r="B11" s="9" t="s">
        <v>28</v>
      </c>
      <c r="C11" s="9" t="s">
        <v>28</v>
      </c>
      <c r="D11" s="9" t="s">
        <v>28</v>
      </c>
      <c r="E11" s="9" t="s">
        <v>28</v>
      </c>
      <c r="F11" s="9" t="s">
        <v>28</v>
      </c>
      <c r="G11" s="9" t="s">
        <v>28</v>
      </c>
    </row>
    <row r="12" spans="1:7" ht="27" x14ac:dyDescent="0.25">
      <c r="A12" s="3" t="s">
        <v>14</v>
      </c>
      <c r="B12" s="6" t="s">
        <v>29</v>
      </c>
      <c r="C12" s="6" t="s">
        <v>29</v>
      </c>
      <c r="D12" s="6" t="s">
        <v>29</v>
      </c>
      <c r="E12" s="6" t="s">
        <v>29</v>
      </c>
      <c r="F12" s="6" t="s">
        <v>29</v>
      </c>
      <c r="G12" s="6" t="s">
        <v>29</v>
      </c>
    </row>
    <row r="13" spans="1:7" ht="25.5" x14ac:dyDescent="0.25">
      <c r="A13" s="3" t="s">
        <v>23</v>
      </c>
      <c r="B13" s="9" t="s">
        <v>30</v>
      </c>
      <c r="C13" s="9" t="s">
        <v>30</v>
      </c>
      <c r="D13" s="9" t="s">
        <v>30</v>
      </c>
      <c r="E13" s="9" t="s">
        <v>30</v>
      </c>
      <c r="F13" s="9" t="s">
        <v>30</v>
      </c>
      <c r="G13" s="9" t="s">
        <v>30</v>
      </c>
    </row>
    <row r="14" spans="1:7" ht="25.5" x14ac:dyDescent="0.25">
      <c r="A14" s="3" t="s">
        <v>12</v>
      </c>
      <c r="B14" s="9" t="s">
        <v>31</v>
      </c>
      <c r="C14" s="9" t="s">
        <v>31</v>
      </c>
      <c r="D14" s="9" t="s">
        <v>31</v>
      </c>
      <c r="E14" s="9" t="s">
        <v>31</v>
      </c>
      <c r="F14" s="9" t="s">
        <v>31</v>
      </c>
      <c r="G14" s="9" t="s">
        <v>31</v>
      </c>
    </row>
    <row r="15" spans="1:7" ht="30" x14ac:dyDescent="0.25">
      <c r="A15" s="3" t="s">
        <v>6</v>
      </c>
      <c r="B15" s="7" t="s">
        <v>32</v>
      </c>
      <c r="C15" s="7" t="s">
        <v>32</v>
      </c>
      <c r="D15" s="7" t="s">
        <v>32</v>
      </c>
      <c r="E15" s="7" t="s">
        <v>32</v>
      </c>
      <c r="F15" s="7" t="s">
        <v>32</v>
      </c>
      <c r="G15" s="7" t="s">
        <v>32</v>
      </c>
    </row>
    <row r="16" spans="1:7" ht="15.75" x14ac:dyDescent="0.25">
      <c r="A16" s="1"/>
      <c r="B16" s="1"/>
    </row>
    <row r="17" spans="1:2" x14ac:dyDescent="0.25">
      <c r="A17" s="12" t="s">
        <v>7</v>
      </c>
      <c r="B17" s="12"/>
    </row>
    <row r="18" spans="1:2" x14ac:dyDescent="0.25">
      <c r="A18" s="12" t="s">
        <v>15</v>
      </c>
      <c r="B18" s="12"/>
    </row>
    <row r="19" spans="1:2" x14ac:dyDescent="0.25">
      <c r="A19" s="12" t="s">
        <v>8</v>
      </c>
      <c r="B19" s="12"/>
    </row>
    <row r="20" spans="1:2" ht="21.75" customHeight="1" x14ac:dyDescent="0.25">
      <c r="A20" s="12" t="s">
        <v>13</v>
      </c>
      <c r="B20" s="12"/>
    </row>
    <row r="21" spans="1:2" ht="39.75" customHeight="1" x14ac:dyDescent="0.25">
      <c r="A21" s="12" t="s">
        <v>18</v>
      </c>
      <c r="B21" s="12"/>
    </row>
    <row r="22" spans="1:2" x14ac:dyDescent="0.25">
      <c r="A22" s="12" t="s">
        <v>11</v>
      </c>
      <c r="B22" s="12"/>
    </row>
    <row r="23" spans="1:2" x14ac:dyDescent="0.25">
      <c r="A23" s="12" t="s">
        <v>9</v>
      </c>
      <c r="B23" s="12"/>
    </row>
    <row r="24" spans="1:2" x14ac:dyDescent="0.25">
      <c r="A24" s="12" t="s">
        <v>16</v>
      </c>
      <c r="B24" s="12"/>
    </row>
    <row r="25" spans="1:2" x14ac:dyDescent="0.25">
      <c r="A25" s="12" t="s">
        <v>17</v>
      </c>
      <c r="B25" s="12"/>
    </row>
  </sheetData>
  <mergeCells count="10">
    <mergeCell ref="A22:B22"/>
    <mergeCell ref="A23:B23"/>
    <mergeCell ref="A24:B24"/>
    <mergeCell ref="A25:B25"/>
    <mergeCell ref="A1:B1"/>
    <mergeCell ref="A17:B17"/>
    <mergeCell ref="A18:B18"/>
    <mergeCell ref="A19:B19"/>
    <mergeCell ref="A20:B20"/>
    <mergeCell ref="A21:B2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10</vt:i4>
      </vt:variant>
    </vt:vector>
  </HeadingPairs>
  <TitlesOfParts>
    <vt:vector size="10" baseType="lpstr">
      <vt:lpstr>3.2021</vt:lpstr>
      <vt:lpstr>4.2021</vt:lpstr>
      <vt:lpstr>5.2021</vt:lpstr>
      <vt:lpstr>6.2021</vt:lpstr>
      <vt:lpstr>7.2021</vt:lpstr>
      <vt:lpstr>8.2021</vt:lpstr>
      <vt:lpstr>9.2021</vt:lpstr>
      <vt:lpstr>10.2021</vt:lpstr>
      <vt:lpstr>11.2021</vt:lpstr>
      <vt:lpstr>12.2021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2023-10-02T11:20:39Z</dcterms:modified>
</cp:coreProperties>
</file>